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12_ncr:500000_{D5A8DC16-95C4-40E6-AF43-76542A7153B5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ตาราง!$B$8:$CV$26</definedName>
    <definedName name="_xlnm.Print_Area" localSheetId="1">ตาราง!$B$1:$CV$28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9" i="1" l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</calcChain>
</file>

<file path=xl/sharedStrings.xml><?xml version="1.0" encoding="utf-8"?>
<sst xmlns="http://schemas.openxmlformats.org/spreadsheetml/2006/main" count="409" uniqueCount="243">
  <si>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</si>
  <si>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</si>
  <si>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</si>
  <si>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</si>
  <si>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</si>
  <si>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</si>
  <si>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</si>
  <si>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</si>
  <si>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</si>
  <si>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</si>
  <si>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</si>
  <si>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</si>
  <si>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</si>
  <si>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</si>
  <si>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</si>
  <si>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</si>
  <si>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</si>
  <si>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</si>
  <si>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</si>
  <si>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</si>
  <si>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</si>
  <si>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</si>
  <si>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</si>
  <si>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</si>
  <si>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</si>
  <si>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</si>
  <si>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</si>
  <si>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</si>
  <si>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</si>
  <si>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</si>
  <si>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</si>
  <si>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</si>
  <si>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</si>
  <si>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</si>
  <si>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</si>
  <si>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</si>
  <si>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</si>
  <si>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</si>
  <si>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</si>
  <si>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</si>
  <si>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</si>
  <si>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</si>
  <si>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</si>
  <si>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</si>
  <si>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</si>
  <si>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</si>
  <si>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</si>
  <si>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</si>
  <si>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</si>
  <si>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</si>
  <si>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</si>
  <si>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</si>
  <si>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</si>
  <si>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</si>
  <si>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</si>
  <si>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</si>
  <si>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</si>
  <si>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</si>
  <si>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</si>
  <si>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</si>
  <si>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</si>
  <si>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</si>
  <si>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</si>
  <si>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</si>
  <si>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</si>
  <si>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</si>
  <si>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</si>
  <si>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</si>
  <si>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</si>
  <si>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</si>
  <si>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</si>
  <si>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</si>
  <si>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</si>
  <si>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</si>
  <si>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</si>
  <si>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</si>
  <si>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</si>
  <si>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</si>
  <si>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</si>
  <si>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</si>
  <si>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</si>
  <si>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</si>
  <si>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</si>
  <si>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</si>
  <si>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</si>
  <si>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</si>
  <si>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</si>
  <si>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</si>
  <si>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</si>
  <si>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</si>
  <si>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</si>
  <si>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</si>
  <si>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</si>
  <si>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</si>
  <si>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</si>
  <si>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</si>
  <si>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</si>
  <si>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</si>
  <si>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</si>
  <si>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</si>
  <si>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</si>
  <si>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</si>
  <si>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</si>
  <si>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</si>
  <si>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</si>
  <si>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</si>
  <si>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</si>
  <si>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</si>
  <si>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</si>
  <si>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</si>
  <si>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</si>
  <si>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</si>
  <si>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</si>
  <si>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</si>
  <si>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</si>
  <si>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</si>
  <si>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</si>
  <si>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</si>
  <si>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</si>
  <si>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</si>
  <si>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</si>
  <si>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</si>
  <si>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</si>
  <si>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</si>
  <si>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</si>
  <si>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</si>
  <si>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</si>
  <si>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</si>
  <si>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</si>
  <si>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</si>
  <si>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</si>
  <si>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</si>
  <si>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</si>
  <si>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</si>
  <si>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</si>
  <si>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</si>
  <si>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</si>
  <si>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</si>
  <si>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</si>
  <si>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</si>
  <si>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</si>
  <si>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</si>
  <si>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</si>
  <si>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</si>
  <si>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</si>
  <si>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</si>
  <si>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</si>
  <si>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</si>
  <si>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</si>
  <si>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</si>
  <si>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</si>
  <si>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</si>
  <si>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</si>
  <si>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</si>
  <si>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</si>
  <si>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</si>
  <si>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</si>
  <si>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</si>
  <si>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</si>
  <si>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</si>
  <si>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</si>
  <si>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</si>
  <si>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</si>
  <si>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</si>
  <si>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</si>
  <si>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</si>
  <si>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</si>
  <si>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</si>
  <si>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</si>
  <si>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</si>
  <si>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</si>
  <si>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</si>
  <si>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</si>
  <si>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</si>
  <si>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</si>
  <si>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</si>
  <si>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</si>
  <si>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</si>
  <si>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</si>
  <si>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</si>
  <si>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</si>
  <si>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</si>
  <si>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</si>
  <si>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</si>
  <si>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</si>
  <si>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</si>
  <si>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</si>
  <si>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</si>
  <si>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</si>
  <si>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</si>
  <si>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</si>
  <si>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</si>
  <si>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</si>
  <si>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</si>
  <si>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</si>
  <si>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</si>
  <si>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</si>
  <si>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</si>
  <si>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</si>
  <si>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</si>
  <si>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</si>
  <si>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</si>
  <si>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 xml:space="preserve">แผนงานโครงการเพื่อตรวจสอบ ตามวาระ 4.3 การประชุมคณะอนุกรรมการกลั่นกรอง วิเคราะห์โครงการ และติดตามประเมินผลการบริหารจัดการทรัพยากรน้ำ ครั้งที่ 2/2561
</t>
  </si>
  <si>
    <t>อุโมงค์ระบายน้ำใต้คลองทวีวัฒนา</t>
  </si>
  <si>
    <t>กทม.</t>
  </si>
  <si>
    <t>04 โครงการขนาดใหญ่ ที่ไม่ซ้ำ 03</t>
  </si>
  <si>
    <t>อุโมงค์ระบายน้ำใต้คลองแสนแสบ</t>
  </si>
  <si>
    <t>อุโมงค์ระบายน้ำใต้คลองเปรมประชากร</t>
  </si>
  <si>
    <t>เขื่อน ค.ส.ล. คลองสายหลักในกทม. 13 สาย</t>
  </si>
  <si>
    <t>1) โครงการก่อสร้างเขื่อน ค.ส.ล. คลองบางเขน จากคลองบางบัวถึงแม่น้ำเจ้าพระยา</t>
  </si>
  <si>
    <t>2) โครงการก่อสร้างเขื่อน ค.ส.ล. คลองพระยาราชมนตรี ช่วงบางบอนถึงคลองหนองใหญ่ และช่วงคลองภาษีเจริญถึงคลองบางเชือกหนัง</t>
  </si>
  <si>
    <t>3) โครงการก่อสร้างเขื่อน ค.ส.ล. คลองสามวา จากคลองหกวาสายล่างถึงคลองแสนแสบ</t>
  </si>
  <si>
    <t>4) โครงการก่อสร้างเขื่อน ค.ส.ล. คลองลาดบัวขาวและคลองทับช้างบน จากคลองประเวศบุรีรมย์ถึงคลองแสนแสบ</t>
  </si>
  <si>
    <t>5) โครงการก่อสร้างเขื่อน ค.ส.ล. พร้อมทางเดินคลองภาษีเจริญจากบริเวณถนนราชพฤกษ์ถึงสุดเขตกรุงเทพมหานคร</t>
  </si>
  <si>
    <t>6) โครงการก่อสร้างเขื่อน ค.ส.ล. และประตูระบายน้ำคลองพระยาสุเรนทร์คลองคู้บอน คลองบางชัน จากปตร.คลองพระยาสุเรนทร์ถึงคลองแสนแสบ</t>
  </si>
  <si>
    <t>7) โครงการก่อสร้างเขื่อนป้องกันการกัดเซาะตลิ่งและคันป้องกันน้ำท่วมตามโครงการแก้มลิงคลองมหาชัย-คลองสนามชัย</t>
  </si>
  <si>
    <t>8) โครงการก่อสร้างเขื่อน ค.ส.ล. คลองมหาศร จากบริเวณคลองบางไผ่ถึงบริเวณคลองภาษีเจริญ</t>
  </si>
  <si>
    <t>9) โครงการก่อสร้างเขื่อน ค.ส.ล. คลองบางไผ่บริเวณคลองพระยาราชมนตรีถึงบริเวณสุดเขตกทม.</t>
  </si>
  <si>
    <t>10) โครงการก่อสร้างเขื่อน ค.ส.ล. คลองบางนาจากคลองเคล็ดถึงบริเวณแม่น้ำเจ้าพระยา</t>
  </si>
  <si>
    <t>11) โครงการก่อสร้างเขื่อน ค.ส.ล. คลองหนองบอน ช่วงจากคลองประเวศบุรีรมย์ถึงคลองมะขามเทศ</t>
  </si>
  <si>
    <t>12) โครงการก่อสร้างเขื่อน ค.ส.ล. คลองหนองบอน ช่วงจากสถานีสูบน้ำหนองบอนถึงคลองปลัดเปรียง</t>
  </si>
  <si>
    <t>13) โครงการก่อสร้างเขื่อน ค.ส.ล. คลองมะขามเทศ ช่วงจากคลองหนองบอนถึงคลองสองห้อง</t>
  </si>
  <si>
    <t>ฟื้นฟูพัฒนาคลองเปรมประชากร (คลองผดุง-คลองรังสิต)</t>
  </si>
  <si>
    <t>code</t>
  </si>
  <si>
    <t>**</t>
  </si>
  <si>
    <t>pdb1616</t>
  </si>
  <si>
    <t>pdb1617</t>
  </si>
  <si>
    <t>pdb1619</t>
  </si>
  <si>
    <t>pdb1621</t>
  </si>
  <si>
    <t>pdb1622</t>
  </si>
  <si>
    <t>pdb1623</t>
  </si>
  <si>
    <t>pdb1624</t>
  </si>
  <si>
    <t>pdb1625</t>
  </si>
  <si>
    <t>pdb1626</t>
  </si>
  <si>
    <t>pdb1627</t>
  </si>
  <si>
    <t>pdb1628</t>
  </si>
  <si>
    <t>pdb1629</t>
  </si>
  <si>
    <t>pdb1630</t>
  </si>
  <si>
    <t>pdb1631</t>
  </si>
  <si>
    <t>pdb1632</t>
  </si>
  <si>
    <t>pdb1633</t>
  </si>
  <si>
    <t>pdb1634</t>
  </si>
  <si>
    <t>pdb1635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</si>
</sst>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_-* #,##0.0000_-;\-* #,##0.0000_-;_-* &quot;-&quot;??_-;_-@_-"/>
  </numFmts>
  <fonts count="2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name val="TH SarabunPSK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  <font>
      <sz val="12"/>
      <color theme="1"/>
      <name val="TH SarabunPSK"/>
      <family val="2"/>
    </font>
    <font>
      <sz val="12"/>
      <color indexed="8"/>
      <name val="TH SarabunPSK"/>
      <family val="2"/>
    </font>
    <font>
      <sz val="11"/>
      <color indexed="8"/>
      <name val="Tahoma"/>
      <family val="2"/>
      <charset val="222"/>
    </font>
    <font>
      <sz val="14"/>
      <color theme="1"/>
      <name val="TH SarabunPSK"/>
      <family val="2"/>
    </font>
  </fonts>
  <fills count="1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15" fillId="0" borderId="0"/>
    <xf numFmtId="164" fontId="19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6" fontId="10" fillId="0" borderId="0" xfId="1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4" fillId="15" borderId="10" xfId="3" applyFont="1" applyFill="1" applyBorder="1" applyAlignment="1">
      <alignment horizontal="center" vertical="top"/>
    </xf>
    <xf numFmtId="16" fontId="14" fillId="15" borderId="10" xfId="2" applyNumberFormat="1" applyFont="1" applyFill="1" applyBorder="1" applyAlignment="1">
      <alignment horizontal="center" vertical="top"/>
    </xf>
    <xf numFmtId="16" fontId="14" fillId="15" borderId="10" xfId="2" quotePrefix="1" applyNumberFormat="1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center" vertical="top"/>
    </xf>
    <xf numFmtId="0" fontId="14" fillId="16" borderId="10" xfId="2" applyFont="1" applyFill="1" applyBorder="1" applyAlignment="1">
      <alignment horizontal="left" vertical="top"/>
    </xf>
    <xf numFmtId="0" fontId="16" fillId="0" borderId="10" xfId="0" applyFont="1" applyBorder="1"/>
    <xf numFmtId="0" fontId="14" fillId="15" borderId="10" xfId="2" applyFont="1" applyFill="1" applyBorder="1" applyAlignment="1">
      <alignment horizontal="left" vertical="top"/>
    </xf>
    <xf numFmtId="0" fontId="16" fillId="0" borderId="0" xfId="0" applyFont="1"/>
    <xf numFmtId="0" fontId="16" fillId="0" borderId="10" xfId="0" applyFont="1" applyBorder="1" applyAlignment="1">
      <alignment horizontal="left" indent="15"/>
    </xf>
    <xf numFmtId="0" fontId="14" fillId="15" borderId="10" xfId="2" applyFont="1" applyFill="1" applyBorder="1" applyAlignment="1">
      <alignment horizontal="left" vertical="top" wrapText="1"/>
    </xf>
    <xf numFmtId="2" fontId="14" fillId="15" borderId="10" xfId="2" applyNumberFormat="1" applyFont="1" applyFill="1" applyBorder="1" applyAlignment="1">
      <alignment horizontal="center" vertical="top"/>
    </xf>
    <xf numFmtId="0" fontId="14" fillId="15" borderId="10" xfId="2" applyFont="1" applyFill="1" applyBorder="1" applyAlignment="1">
      <alignment vertical="top" wrapText="1" shrinkToFit="1"/>
    </xf>
    <xf numFmtId="0" fontId="14" fillId="15" borderId="10" xfId="2" applyFont="1" applyFill="1" applyBorder="1" applyAlignment="1">
      <alignment horizontal="center" vertical="top" wrapText="1"/>
    </xf>
    <xf numFmtId="0" fontId="14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/>
    </xf>
    <xf numFmtId="0" fontId="14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3" fontId="9" fillId="0" borderId="10" xfId="0" applyNumberFormat="1" applyFont="1" applyFill="1" applyBorder="1" applyAlignment="1">
      <alignment horizontal="center" vertical="top"/>
    </xf>
    <xf numFmtId="0" fontId="10" fillId="0" borderId="10" xfId="0" applyFont="1" applyBorder="1" applyAlignment="1">
      <alignment vertical="top"/>
    </xf>
    <xf numFmtId="0" fontId="10" fillId="0" borderId="10" xfId="0" applyFont="1" applyFill="1" applyBorder="1" applyAlignment="1">
      <alignment vertical="top"/>
    </xf>
    <xf numFmtId="166" fontId="18" fillId="0" borderId="10" xfId="1" applyNumberFormat="1" applyFont="1" applyFill="1" applyBorder="1"/>
    <xf numFmtId="168" fontId="9" fillId="17" borderId="10" xfId="1" applyNumberFormat="1" applyFont="1" applyFill="1" applyBorder="1" applyAlignment="1">
      <alignment horizontal="center" vertical="top"/>
    </xf>
    <xf numFmtId="0" fontId="11" fillId="0" borderId="10" xfId="0" applyFont="1" applyBorder="1" applyAlignment="1">
      <alignment vertical="top"/>
    </xf>
    <xf numFmtId="0" fontId="18" fillId="0" borderId="10" xfId="0" applyFont="1" applyFill="1" applyBorder="1"/>
    <xf numFmtId="0" fontId="17" fillId="0" borderId="10" xfId="0" applyFont="1" applyFill="1" applyBorder="1" applyAlignment="1">
      <alignment vertical="top" wrapText="1"/>
    </xf>
    <xf numFmtId="164" fontId="18" fillId="0" borderId="10" xfId="1" applyFont="1" applyFill="1" applyBorder="1"/>
    <xf numFmtId="0" fontId="11" fillId="0" borderId="10" xfId="0" applyFont="1" applyFill="1" applyBorder="1" applyAlignment="1">
      <alignment vertical="top"/>
    </xf>
    <xf numFmtId="0" fontId="17" fillId="0" borderId="10" xfId="0" applyFont="1" applyFill="1" applyBorder="1" applyAlignment="1">
      <alignment horizontal="center" vertical="top" wrapText="1"/>
    </xf>
    <xf numFmtId="168" fontId="10" fillId="0" borderId="10" xfId="1" applyNumberFormat="1" applyFont="1" applyBorder="1" applyAlignment="1">
      <alignment vertical="top"/>
    </xf>
    <xf numFmtId="168" fontId="10" fillId="0" borderId="10" xfId="1" applyNumberFormat="1" applyFont="1" applyFill="1" applyBorder="1" applyAlignment="1">
      <alignment vertical="top"/>
    </xf>
    <xf numFmtId="168" fontId="20" fillId="0" borderId="10" xfId="1" applyNumberFormat="1" applyFont="1" applyFill="1" applyBorder="1" applyAlignment="1">
      <alignment vertical="top"/>
    </xf>
    <xf numFmtId="166" fontId="10" fillId="0" borderId="10" xfId="1" applyNumberFormat="1" applyFont="1" applyBorder="1" applyAlignment="1">
      <alignment horizontal="center" vertical="top"/>
    </xf>
    <xf numFmtId="0" fontId="13" fillId="0" borderId="26" xfId="2" applyFont="1" applyBorder="1" applyAlignment="1">
      <alignment horizontal="center" vertical="top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166" fontId="6" fillId="8" borderId="1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</cellXfs>
  <cellStyles count="5">
    <cellStyle name="Comma 10" xfId="4" xr:uid="{B363B902-5BCA-43A8-9844-2C20B589CD05}"/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38" customWidth="1"/>
    <col min="2" max="2" width="27.140625" style="38" customWidth="1"/>
    <col min="3" max="3" width="7.85546875" style="38"/>
    <col min="4" max="4" width="65.42578125" style="39" customWidth="1"/>
    <col min="5" max="16384" width="7.85546875" style="19"/>
  </cols>
  <sheetData>
    <row r="1" spans="1:4" ht="27.75">
      <c r="A1" s="71" t="s">
        <v>88</v>
      </c>
      <c r="B1" s="71"/>
      <c r="C1" s="71"/>
      <c r="D1" s="71"/>
    </row>
    <row r="2" spans="1:4">
      <c r="A2" s="20" t="s">
        <v>89</v>
      </c>
      <c r="B2" s="20" t="s">
        <v>90</v>
      </c>
      <c r="C2" s="20" t="s">
        <v>91</v>
      </c>
      <c r="D2" s="20" t="s">
        <v>92</v>
      </c>
    </row>
    <row r="3" spans="1:4" s="23" customFormat="1">
      <c r="A3" s="21">
        <v>1</v>
      </c>
      <c r="B3" s="21" t="s">
        <v>1</v>
      </c>
      <c r="C3" s="21" t="s">
        <v>93</v>
      </c>
      <c r="D3" s="22" t="s">
        <v>94</v>
      </c>
    </row>
    <row r="4" spans="1:4" s="23" customFormat="1">
      <c r="A4" s="21">
        <v>2</v>
      </c>
      <c r="B4" s="24" t="s">
        <v>95</v>
      </c>
      <c r="C4" s="25" t="s">
        <v>96</v>
      </c>
      <c r="D4" s="22" t="s">
        <v>97</v>
      </c>
    </row>
    <row r="5" spans="1:4" s="23" customFormat="1" ht="48">
      <c r="A5" s="26" t="s">
        <v>98</v>
      </c>
      <c r="B5" s="21" t="s">
        <v>3</v>
      </c>
      <c r="C5" s="21" t="s">
        <v>96</v>
      </c>
      <c r="D5" s="22" t="s">
        <v>99</v>
      </c>
    </row>
    <row r="6" spans="1:4" s="23" customFormat="1">
      <c r="A6" s="21">
        <v>11</v>
      </c>
      <c r="B6" s="21" t="s">
        <v>100</v>
      </c>
      <c r="C6" s="27">
        <v>1</v>
      </c>
      <c r="D6" s="28" t="s">
        <v>101</v>
      </c>
    </row>
    <row r="7" spans="1:4" s="31" customFormat="1">
      <c r="A7" s="29"/>
      <c r="B7" s="29"/>
      <c r="C7" s="21">
        <v>1.1000000000000001</v>
      </c>
      <c r="D7" s="30" t="s">
        <v>102</v>
      </c>
    </row>
    <row r="8" spans="1:4" s="31" customFormat="1">
      <c r="A8" s="29"/>
      <c r="B8" s="29"/>
      <c r="C8" s="21">
        <v>1.2</v>
      </c>
      <c r="D8" s="30" t="s">
        <v>103</v>
      </c>
    </row>
    <row r="9" spans="1:4" s="31" customFormat="1">
      <c r="A9" s="29"/>
      <c r="B9" s="29"/>
      <c r="C9" s="21">
        <v>1.3</v>
      </c>
      <c r="D9" s="30" t="s">
        <v>104</v>
      </c>
    </row>
    <row r="10" spans="1:4" s="31" customFormat="1">
      <c r="A10" s="29"/>
      <c r="B10" s="29"/>
      <c r="C10" s="21">
        <v>1.4</v>
      </c>
      <c r="D10" s="30" t="s">
        <v>105</v>
      </c>
    </row>
    <row r="11" spans="1:4" s="31" customFormat="1">
      <c r="A11" s="29"/>
      <c r="B11" s="29"/>
      <c r="C11" s="21">
        <v>1.5</v>
      </c>
      <c r="D11" s="30" t="s">
        <v>106</v>
      </c>
    </row>
    <row r="12" spans="1:4" s="23" customFormat="1">
      <c r="A12" s="21"/>
      <c r="B12" s="21"/>
      <c r="C12" s="27">
        <v>2</v>
      </c>
      <c r="D12" s="28" t="s">
        <v>107</v>
      </c>
    </row>
    <row r="13" spans="1:4" s="31" customFormat="1">
      <c r="A13" s="29"/>
      <c r="B13" s="29"/>
      <c r="C13" s="21">
        <v>2.1</v>
      </c>
      <c r="D13" s="30" t="s">
        <v>108</v>
      </c>
    </row>
    <row r="14" spans="1:4" s="31" customFormat="1">
      <c r="A14" s="29"/>
      <c r="B14" s="29"/>
      <c r="C14" s="21">
        <v>2.2000000000000002</v>
      </c>
      <c r="D14" s="30" t="s">
        <v>109</v>
      </c>
    </row>
    <row r="15" spans="1:4" s="31" customFormat="1">
      <c r="A15" s="29"/>
      <c r="B15" s="29"/>
      <c r="C15" s="21">
        <v>2.2999999999999998</v>
      </c>
      <c r="D15" s="30" t="s">
        <v>110</v>
      </c>
    </row>
    <row r="16" spans="1:4" s="31" customFormat="1">
      <c r="A16" s="29"/>
      <c r="B16" s="29"/>
      <c r="C16" s="21">
        <v>2.4</v>
      </c>
      <c r="D16" s="30" t="s">
        <v>111</v>
      </c>
    </row>
    <row r="17" spans="1:4" s="31" customFormat="1">
      <c r="A17" s="29"/>
      <c r="B17" s="29"/>
      <c r="C17" s="21">
        <v>2.5</v>
      </c>
      <c r="D17" s="30" t="s">
        <v>112</v>
      </c>
    </row>
    <row r="18" spans="1:4" s="31" customFormat="1">
      <c r="A18" s="29"/>
      <c r="B18" s="29"/>
      <c r="C18" s="21">
        <v>2.6</v>
      </c>
      <c r="D18" s="30" t="s">
        <v>113</v>
      </c>
    </row>
    <row r="19" spans="1:4" s="31" customFormat="1">
      <c r="A19" s="29"/>
      <c r="B19" s="29"/>
      <c r="C19" s="21">
        <v>2.7</v>
      </c>
      <c r="D19" s="30" t="s">
        <v>114</v>
      </c>
    </row>
    <row r="20" spans="1:4" s="23" customFormat="1">
      <c r="A20" s="21"/>
      <c r="B20" s="21"/>
      <c r="C20" s="27">
        <v>3</v>
      </c>
      <c r="D20" s="28" t="s">
        <v>115</v>
      </c>
    </row>
    <row r="21" spans="1:4" s="31" customFormat="1">
      <c r="A21" s="29"/>
      <c r="B21" s="29"/>
      <c r="C21" s="21">
        <v>3.1</v>
      </c>
      <c r="D21" s="30" t="s">
        <v>116</v>
      </c>
    </row>
    <row r="22" spans="1:4" s="31" customFormat="1">
      <c r="A22" s="29"/>
      <c r="B22" s="29"/>
      <c r="C22" s="21">
        <v>3.2</v>
      </c>
      <c r="D22" s="30" t="s">
        <v>117</v>
      </c>
    </row>
    <row r="23" spans="1:4" s="31" customFormat="1">
      <c r="A23" s="29"/>
      <c r="B23" s="29"/>
      <c r="C23" s="21">
        <v>3.3</v>
      </c>
      <c r="D23" s="30" t="s">
        <v>118</v>
      </c>
    </row>
    <row r="24" spans="1:4" s="31" customFormat="1">
      <c r="A24" s="29"/>
      <c r="B24" s="29"/>
      <c r="C24" s="21">
        <v>3.4</v>
      </c>
      <c r="D24" s="30" t="s">
        <v>119</v>
      </c>
    </row>
    <row r="25" spans="1:4" s="31" customFormat="1">
      <c r="A25" s="29"/>
      <c r="B25" s="29"/>
      <c r="C25" s="21">
        <v>3.5</v>
      </c>
      <c r="D25" s="30" t="s">
        <v>120</v>
      </c>
    </row>
    <row r="26" spans="1:4" s="31" customFormat="1">
      <c r="A26" s="29"/>
      <c r="B26" s="29"/>
      <c r="C26" s="21">
        <v>3.6</v>
      </c>
      <c r="D26" s="30" t="s">
        <v>121</v>
      </c>
    </row>
    <row r="27" spans="1:4" s="23" customFormat="1">
      <c r="A27" s="21"/>
      <c r="B27" s="21"/>
      <c r="C27" s="27">
        <v>4</v>
      </c>
      <c r="D27" s="28" t="s">
        <v>122</v>
      </c>
    </row>
    <row r="28" spans="1:4" s="31" customFormat="1">
      <c r="A28" s="29"/>
      <c r="B28" s="29"/>
      <c r="C28" s="21">
        <v>4.0999999999999996</v>
      </c>
      <c r="D28" s="30" t="s">
        <v>123</v>
      </c>
    </row>
    <row r="29" spans="1:4" s="31" customFormat="1">
      <c r="A29" s="29"/>
      <c r="B29" s="29"/>
      <c r="C29" s="21">
        <v>4.2</v>
      </c>
      <c r="D29" s="30" t="s">
        <v>124</v>
      </c>
    </row>
    <row r="30" spans="1:4" s="31" customFormat="1">
      <c r="A30" s="29"/>
      <c r="B30" s="29"/>
      <c r="C30" s="21">
        <v>4.3</v>
      </c>
      <c r="D30" s="30" t="s">
        <v>125</v>
      </c>
    </row>
    <row r="31" spans="1:4" s="31" customFormat="1">
      <c r="A31" s="29"/>
      <c r="B31" s="29"/>
      <c r="C31" s="21">
        <v>4.4000000000000004</v>
      </c>
      <c r="D31" s="30" t="s">
        <v>126</v>
      </c>
    </row>
    <row r="32" spans="1:4" s="23" customFormat="1">
      <c r="A32" s="21"/>
      <c r="B32" s="21"/>
      <c r="C32" s="27">
        <v>5</v>
      </c>
      <c r="D32" s="28" t="s">
        <v>127</v>
      </c>
    </row>
    <row r="33" spans="1:4" s="31" customFormat="1">
      <c r="A33" s="32"/>
      <c r="B33" s="29"/>
      <c r="C33" s="21">
        <v>5.0999999999999996</v>
      </c>
      <c r="D33" s="30" t="s">
        <v>128</v>
      </c>
    </row>
    <row r="34" spans="1:4" s="31" customFormat="1">
      <c r="A34" s="29"/>
      <c r="B34" s="29"/>
      <c r="C34" s="21">
        <v>5.2</v>
      </c>
      <c r="D34" s="30" t="s">
        <v>129</v>
      </c>
    </row>
    <row r="35" spans="1:4" s="23" customFormat="1">
      <c r="A35" s="21"/>
      <c r="B35" s="21"/>
      <c r="C35" s="27">
        <v>6</v>
      </c>
      <c r="D35" s="28" t="s">
        <v>130</v>
      </c>
    </row>
    <row r="36" spans="1:4" s="31" customFormat="1">
      <c r="A36" s="29"/>
      <c r="B36" s="29"/>
      <c r="C36" s="21">
        <v>6.1</v>
      </c>
      <c r="D36" s="30" t="s">
        <v>131</v>
      </c>
    </row>
    <row r="37" spans="1:4" s="31" customFormat="1">
      <c r="A37" s="29"/>
      <c r="B37" s="29"/>
      <c r="C37" s="21">
        <v>6.2</v>
      </c>
      <c r="D37" s="30" t="s">
        <v>132</v>
      </c>
    </row>
    <row r="38" spans="1:4" s="31" customFormat="1">
      <c r="A38" s="29"/>
      <c r="B38" s="29"/>
      <c r="C38" s="21">
        <v>6.3</v>
      </c>
      <c r="D38" s="30" t="s">
        <v>133</v>
      </c>
    </row>
    <row r="39" spans="1:4" s="31" customFormat="1" ht="48">
      <c r="A39" s="29"/>
      <c r="B39" s="29"/>
      <c r="C39" s="21">
        <v>6.4</v>
      </c>
      <c r="D39" s="33" t="s">
        <v>134</v>
      </c>
    </row>
    <row r="40" spans="1:4" s="31" customFormat="1">
      <c r="A40" s="29"/>
      <c r="B40" s="29"/>
      <c r="C40" s="21">
        <v>6.5</v>
      </c>
      <c r="D40" s="30" t="s">
        <v>135</v>
      </c>
    </row>
    <row r="41" spans="1:4" s="31" customFormat="1">
      <c r="A41" s="29"/>
      <c r="B41" s="29"/>
      <c r="C41" s="21">
        <v>6.6</v>
      </c>
      <c r="D41" s="30" t="s">
        <v>136</v>
      </c>
    </row>
    <row r="42" spans="1:4" s="31" customFormat="1">
      <c r="A42" s="29"/>
      <c r="B42" s="29"/>
      <c r="C42" s="21">
        <v>6.7</v>
      </c>
      <c r="D42" s="30" t="s">
        <v>137</v>
      </c>
    </row>
    <row r="43" spans="1:4" s="31" customFormat="1">
      <c r="A43" s="29"/>
      <c r="B43" s="29"/>
      <c r="C43" s="21">
        <v>6.8</v>
      </c>
      <c r="D43" s="30" t="s">
        <v>138</v>
      </c>
    </row>
    <row r="44" spans="1:4" s="31" customFormat="1">
      <c r="A44" s="29"/>
      <c r="B44" s="29"/>
      <c r="C44" s="21">
        <v>6.9</v>
      </c>
      <c r="D44" s="30" t="s">
        <v>139</v>
      </c>
    </row>
    <row r="45" spans="1:4" s="31" customFormat="1">
      <c r="A45" s="29"/>
      <c r="B45" s="29"/>
      <c r="C45" s="34">
        <v>6.1</v>
      </c>
      <c r="D45" s="30" t="s">
        <v>140</v>
      </c>
    </row>
    <row r="46" spans="1:4" s="23" customFormat="1">
      <c r="A46" s="21">
        <v>12</v>
      </c>
      <c r="B46" s="21" t="s">
        <v>5</v>
      </c>
      <c r="C46" s="21">
        <v>14</v>
      </c>
      <c r="D46" s="35" t="s">
        <v>141</v>
      </c>
    </row>
    <row r="47" spans="1:4" s="23" customFormat="1">
      <c r="A47" s="21"/>
      <c r="B47" s="21"/>
      <c r="C47" s="21">
        <v>1</v>
      </c>
      <c r="D47" s="35" t="s">
        <v>142</v>
      </c>
    </row>
    <row r="48" spans="1:4" s="23" customFormat="1">
      <c r="A48" s="21"/>
      <c r="B48" s="21"/>
      <c r="C48" s="21">
        <v>2</v>
      </c>
      <c r="D48" s="35" t="s">
        <v>143</v>
      </c>
    </row>
    <row r="49" spans="1:4" s="23" customFormat="1">
      <c r="A49" s="21"/>
      <c r="B49" s="21"/>
      <c r="C49" s="21">
        <v>3</v>
      </c>
      <c r="D49" s="35" t="s">
        <v>144</v>
      </c>
    </row>
    <row r="50" spans="1:4" s="23" customFormat="1">
      <c r="A50" s="21"/>
      <c r="B50" s="21"/>
      <c r="C50" s="21">
        <v>4</v>
      </c>
      <c r="D50" s="35" t="s">
        <v>145</v>
      </c>
    </row>
    <row r="51" spans="1:4" s="23" customFormat="1">
      <c r="A51" s="21"/>
      <c r="B51" s="21"/>
      <c r="C51" s="21">
        <v>5</v>
      </c>
      <c r="D51" s="35" t="s">
        <v>146</v>
      </c>
    </row>
    <row r="52" spans="1:4" s="23" customFormat="1">
      <c r="A52" s="21"/>
      <c r="B52" s="21"/>
      <c r="C52" s="21">
        <v>6</v>
      </c>
      <c r="D52" s="35" t="s">
        <v>147</v>
      </c>
    </row>
    <row r="53" spans="1:4" s="23" customFormat="1">
      <c r="A53" s="21"/>
      <c r="B53" s="21"/>
      <c r="C53" s="21">
        <v>7</v>
      </c>
      <c r="D53" s="35" t="s">
        <v>148</v>
      </c>
    </row>
    <row r="54" spans="1:4" s="23" customFormat="1">
      <c r="A54" s="21"/>
      <c r="B54" s="21"/>
      <c r="C54" s="21">
        <v>8</v>
      </c>
      <c r="D54" s="35" t="s">
        <v>149</v>
      </c>
    </row>
    <row r="55" spans="1:4" s="23" customFormat="1">
      <c r="A55" s="21"/>
      <c r="B55" s="21"/>
      <c r="C55" s="21">
        <v>9</v>
      </c>
      <c r="D55" s="35" t="s">
        <v>150</v>
      </c>
    </row>
    <row r="56" spans="1:4" s="23" customFormat="1">
      <c r="A56" s="21"/>
      <c r="B56" s="21"/>
      <c r="C56" s="21">
        <v>10</v>
      </c>
      <c r="D56" s="35" t="s">
        <v>151</v>
      </c>
    </row>
    <row r="57" spans="1:4" s="23" customFormat="1">
      <c r="A57" s="21"/>
      <c r="B57" s="21"/>
      <c r="C57" s="21">
        <v>11</v>
      </c>
      <c r="D57" s="35" t="s">
        <v>152</v>
      </c>
    </row>
    <row r="58" spans="1:4" s="23" customFormat="1">
      <c r="A58" s="21"/>
      <c r="B58" s="21"/>
      <c r="C58" s="21">
        <v>12</v>
      </c>
      <c r="D58" s="35" t="s">
        <v>153</v>
      </c>
    </row>
    <row r="59" spans="1:4" s="23" customFormat="1">
      <c r="A59" s="21"/>
      <c r="B59" s="21"/>
      <c r="C59" s="21">
        <v>13</v>
      </c>
      <c r="D59" s="35" t="s">
        <v>154</v>
      </c>
    </row>
    <row r="60" spans="1:4" s="23" customFormat="1">
      <c r="A60" s="21"/>
      <c r="B60" s="21"/>
      <c r="C60" s="21">
        <v>14</v>
      </c>
      <c r="D60" s="35" t="s">
        <v>155</v>
      </c>
    </row>
    <row r="61" spans="1:4" s="23" customFormat="1">
      <c r="A61" s="21"/>
      <c r="B61" s="21"/>
      <c r="C61" s="21">
        <v>15</v>
      </c>
      <c r="D61" s="35" t="s">
        <v>156</v>
      </c>
    </row>
    <row r="62" spans="1:4" s="23" customFormat="1">
      <c r="A62" s="21"/>
      <c r="B62" s="21"/>
      <c r="C62" s="21">
        <v>16</v>
      </c>
      <c r="D62" s="35" t="s">
        <v>157</v>
      </c>
    </row>
    <row r="63" spans="1:4" s="23" customFormat="1">
      <c r="A63" s="21"/>
      <c r="B63" s="21"/>
      <c r="C63" s="21">
        <v>17</v>
      </c>
      <c r="D63" s="35" t="s">
        <v>158</v>
      </c>
    </row>
    <row r="64" spans="1:4" s="23" customFormat="1">
      <c r="A64" s="21"/>
      <c r="B64" s="21"/>
      <c r="C64" s="21">
        <v>18</v>
      </c>
      <c r="D64" s="35" t="s">
        <v>159</v>
      </c>
    </row>
    <row r="65" spans="1:4" s="23" customFormat="1">
      <c r="A65" s="21" t="s">
        <v>160</v>
      </c>
      <c r="B65" s="21" t="s">
        <v>161</v>
      </c>
      <c r="C65" s="25" t="s">
        <v>96</v>
      </c>
      <c r="D65" s="22" t="s">
        <v>162</v>
      </c>
    </row>
    <row r="66" spans="1:4" s="23" customFormat="1">
      <c r="A66" s="25" t="s">
        <v>163</v>
      </c>
      <c r="B66" s="21" t="s">
        <v>164</v>
      </c>
      <c r="C66" s="21">
        <v>1</v>
      </c>
      <c r="D66" s="22" t="s">
        <v>165</v>
      </c>
    </row>
    <row r="67" spans="1:4" s="23" customFormat="1">
      <c r="A67" s="25"/>
      <c r="B67" s="21"/>
      <c r="C67" s="21">
        <v>2</v>
      </c>
      <c r="D67" s="22" t="s">
        <v>166</v>
      </c>
    </row>
    <row r="68" spans="1:4" s="23" customFormat="1">
      <c r="A68" s="25"/>
      <c r="B68" s="21"/>
      <c r="C68" s="21">
        <v>3</v>
      </c>
      <c r="D68" s="22" t="s">
        <v>167</v>
      </c>
    </row>
    <row r="69" spans="1:4" s="23" customFormat="1">
      <c r="A69" s="25"/>
      <c r="B69" s="21"/>
      <c r="C69" s="21">
        <v>4</v>
      </c>
      <c r="D69" s="22" t="s">
        <v>168</v>
      </c>
    </row>
    <row r="70" spans="1:4" s="23" customFormat="1">
      <c r="A70" s="21">
        <v>63</v>
      </c>
      <c r="B70" s="21" t="s">
        <v>169</v>
      </c>
      <c r="C70" s="21" t="s">
        <v>96</v>
      </c>
      <c r="D70" s="22" t="s">
        <v>170</v>
      </c>
    </row>
    <row r="71" spans="1:4" s="23" customFormat="1">
      <c r="A71" s="21">
        <v>64</v>
      </c>
      <c r="B71" s="21" t="s">
        <v>13</v>
      </c>
      <c r="C71" s="21" t="s">
        <v>96</v>
      </c>
      <c r="D71" s="22" t="s">
        <v>171</v>
      </c>
    </row>
    <row r="72" spans="1:4" s="23" customFormat="1">
      <c r="A72" s="21">
        <v>65</v>
      </c>
      <c r="B72" s="21" t="s">
        <v>172</v>
      </c>
      <c r="C72" s="21" t="s">
        <v>96</v>
      </c>
      <c r="D72" s="22" t="s">
        <v>173</v>
      </c>
    </row>
    <row r="73" spans="1:4" s="23" customFormat="1">
      <c r="A73" s="21">
        <v>66</v>
      </c>
      <c r="B73" s="21" t="s">
        <v>174</v>
      </c>
      <c r="C73" s="21">
        <v>1</v>
      </c>
      <c r="D73" s="22" t="s">
        <v>175</v>
      </c>
    </row>
    <row r="74" spans="1:4" s="23" customFormat="1">
      <c r="A74" s="21"/>
      <c r="B74" s="21"/>
      <c r="C74" s="21">
        <v>2</v>
      </c>
      <c r="D74" s="22" t="s">
        <v>176</v>
      </c>
    </row>
    <row r="75" spans="1:4" s="23" customFormat="1">
      <c r="A75" s="21"/>
      <c r="B75" s="21"/>
      <c r="C75" s="21">
        <v>3</v>
      </c>
      <c r="D75" s="22" t="s">
        <v>177</v>
      </c>
    </row>
    <row r="76" spans="1:4" s="23" customFormat="1">
      <c r="A76" s="25" t="s">
        <v>178</v>
      </c>
      <c r="B76" s="21" t="s">
        <v>179</v>
      </c>
      <c r="C76" s="21" t="s">
        <v>96</v>
      </c>
      <c r="D76" s="22" t="s">
        <v>180</v>
      </c>
    </row>
    <row r="77" spans="1:4" s="23" customFormat="1" ht="48">
      <c r="A77" s="21">
        <v>91</v>
      </c>
      <c r="B77" s="21" t="s">
        <v>17</v>
      </c>
      <c r="C77" s="21" t="s">
        <v>96</v>
      </c>
      <c r="D77" s="22" t="s">
        <v>181</v>
      </c>
    </row>
    <row r="78" spans="1:4" s="23" customFormat="1">
      <c r="A78" s="21">
        <v>92</v>
      </c>
      <c r="B78" s="36" t="s">
        <v>182</v>
      </c>
      <c r="C78" s="21" t="s">
        <v>96</v>
      </c>
      <c r="D78" s="22" t="s">
        <v>183</v>
      </c>
    </row>
    <row r="79" spans="1:4" s="23" customFormat="1">
      <c r="A79" s="21">
        <v>93</v>
      </c>
      <c r="B79" s="36" t="s">
        <v>184</v>
      </c>
      <c r="C79" s="21" t="s">
        <v>96</v>
      </c>
      <c r="D79" s="22" t="s">
        <v>185</v>
      </c>
    </row>
    <row r="80" spans="1:4" s="23" customFormat="1">
      <c r="A80" s="21" t="s">
        <v>186</v>
      </c>
      <c r="B80" s="21" t="s">
        <v>20</v>
      </c>
      <c r="C80" s="21" t="s">
        <v>96</v>
      </c>
      <c r="D80" s="22" t="s">
        <v>187</v>
      </c>
    </row>
    <row r="81" spans="1:4" s="23" customFormat="1">
      <c r="A81" s="25"/>
      <c r="B81" s="21"/>
      <c r="C81" s="21" t="s">
        <v>96</v>
      </c>
      <c r="D81" s="22" t="s">
        <v>188</v>
      </c>
    </row>
    <row r="82" spans="1:4" s="23" customFormat="1">
      <c r="A82" s="25"/>
      <c r="B82" s="21"/>
      <c r="C82" s="21" t="s">
        <v>96</v>
      </c>
      <c r="D82" s="22" t="s">
        <v>189</v>
      </c>
    </row>
    <row r="83" spans="1:4" s="23" customFormat="1" ht="72">
      <c r="A83" s="21">
        <v>97</v>
      </c>
      <c r="B83" s="21" t="s">
        <v>190</v>
      </c>
      <c r="C83" s="21" t="s">
        <v>96</v>
      </c>
      <c r="D83" s="22" t="s">
        <v>191</v>
      </c>
    </row>
    <row r="84" spans="1:4" s="23" customFormat="1">
      <c r="A84" s="21">
        <v>98</v>
      </c>
      <c r="B84" s="21" t="s">
        <v>192</v>
      </c>
      <c r="C84" s="21" t="s">
        <v>96</v>
      </c>
      <c r="D84" s="22" t="s">
        <v>193</v>
      </c>
    </row>
    <row r="85" spans="1:4" s="23" customFormat="1" ht="72">
      <c r="A85" s="21">
        <v>99</v>
      </c>
      <c r="B85" s="21" t="s">
        <v>23</v>
      </c>
      <c r="C85" s="21" t="s">
        <v>96</v>
      </c>
      <c r="D85" s="22" t="s">
        <v>194</v>
      </c>
    </row>
    <row r="86" spans="1:4">
      <c r="A86" s="37" t="s">
        <v>195</v>
      </c>
    </row>
    <row r="87" spans="1:4">
      <c r="C87" s="37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28"/>
  <sheetViews>
    <sheetView tabSelected="1" view="pageBreakPreview" topLeftCell="B1" zoomScaleNormal="100" zoomScaleSheetLayoutView="100" workbookViewId="0">
      <selection activeCell="CQ5" sqref="CQ5:CQ7"/>
    </sheetView>
  </sheetViews>
  <sheetFormatPr defaultColWidth="12.5703125" defaultRowHeight="18.75"/>
  <cols>
    <col min="1" max="1" width="4.85546875" style="13" hidden="1" customWidth="1"/>
    <col min="2" max="2" width="5.7109375" style="12" customWidth="1"/>
    <col min="3" max="3" width="30" style="13" customWidth="1"/>
    <col min="4" max="4" width="11.42578125" style="13" customWidth="1"/>
    <col min="5" max="5" width="8.85546875" style="13" customWidth="1"/>
    <col min="6" max="6" width="6.5703125" style="13" customWidth="1"/>
    <col min="7" max="7" width="7" style="13" customWidth="1"/>
    <col min="8" max="9" width="4.140625" style="13" customWidth="1"/>
    <col min="10" max="10" width="8.7109375" style="13" customWidth="1"/>
    <col min="11" max="11" width="8.5703125" style="13" customWidth="1"/>
    <col min="12" max="12" width="10" style="13" customWidth="1"/>
    <col min="13" max="13" width="5.140625" style="13" customWidth="1"/>
    <col min="14" max="15" width="8.5703125" style="14" customWidth="1"/>
    <col min="16" max="16" width="11.85546875" style="14" customWidth="1"/>
    <col min="17" max="18" width="8.140625" style="14" customWidth="1"/>
    <col min="19" max="19" width="12.42578125" style="14" customWidth="1"/>
    <col min="20" max="20" width="12.140625" style="14" customWidth="1"/>
    <col min="21" max="21" width="14.140625" style="14" customWidth="1"/>
    <col min="22" max="22" width="16.85546875" style="15" customWidth="1"/>
    <col min="23" max="23" width="21.7109375" style="15" customWidth="1"/>
    <col min="24" max="24" width="17.85546875" style="15" customWidth="1"/>
    <col min="25" max="27" width="11.5703125" style="15" customWidth="1"/>
    <col min="28" max="28" width="11.5703125" style="16" customWidth="1"/>
    <col min="29" max="31" width="11.5703125" style="15" customWidth="1"/>
    <col min="32" max="32" width="13" style="15" customWidth="1"/>
    <col min="33" max="35" width="8.85546875" style="15" customWidth="1"/>
    <col min="36" max="37" width="13.140625" style="15" customWidth="1"/>
    <col min="38" max="41" width="12.42578125" style="15" customWidth="1"/>
    <col min="42" max="43" width="10" style="15" customWidth="1"/>
    <col min="44" max="44" width="21.85546875" style="15" customWidth="1"/>
    <col min="45" max="45" width="14.42578125" style="15" customWidth="1"/>
    <col min="46" max="46" width="37.85546875" style="15" customWidth="1"/>
    <col min="47" max="47" width="21.5703125" style="15" customWidth="1"/>
    <col min="48" max="48" width="18.42578125" style="15" customWidth="1"/>
    <col min="49" max="50" width="15.140625" style="15" customWidth="1"/>
    <col min="51" max="51" width="16.85546875" style="14" customWidth="1"/>
    <col min="52" max="54" width="7.140625" style="13" customWidth="1"/>
    <col min="55" max="63" width="5.140625" style="13" customWidth="1"/>
    <col min="64" max="64" width="6.140625" style="13" customWidth="1"/>
    <col min="65" max="65" width="6.42578125" style="13" customWidth="1"/>
    <col min="66" max="66" width="8.140625" style="13" customWidth="1"/>
    <col min="67" max="67" width="5.5703125" style="13" customWidth="1"/>
    <col min="68" max="68" width="7" style="17" customWidth="1"/>
    <col min="69" max="75" width="7" style="13" customWidth="1"/>
    <col min="76" max="76" width="7" style="17" customWidth="1"/>
    <col min="77" max="83" width="7" style="13" customWidth="1"/>
    <col min="84" max="84" width="10.85546875" style="17" customWidth="1"/>
    <col min="85" max="85" width="7" style="13" customWidth="1"/>
    <col min="86" max="86" width="10.7109375" style="13" customWidth="1"/>
    <col min="87" max="87" width="11.42578125" style="13" customWidth="1"/>
    <col min="88" max="88" width="11.140625" style="13" customWidth="1"/>
    <col min="89" max="89" width="10.85546875" style="13" customWidth="1"/>
    <col min="90" max="90" width="10.7109375" style="13" customWidth="1"/>
    <col min="91" max="91" width="9.5703125" style="13" customWidth="1"/>
    <col min="92" max="92" width="8.7109375" style="13" customWidth="1"/>
    <col min="93" max="94" width="7" style="13" customWidth="1"/>
    <col min="95" max="95" width="7.5703125" style="13" customWidth="1"/>
    <col min="96" max="96" width="7" style="13" customWidth="1"/>
    <col min="97" max="97" width="8.42578125" style="13" customWidth="1"/>
    <col min="98" max="98" width="12.85546875" style="13" customWidth="1"/>
    <col min="99" max="99" width="9" style="18" customWidth="1"/>
    <col min="100" max="100" width="19.28515625" style="13" customWidth="1"/>
    <col min="101" max="16384" width="12.5703125" style="13"/>
  </cols>
  <sheetData>
    <row r="1" spans="1:100" s="3" customFormat="1" ht="30.75">
      <c r="B1" s="122" t="s">
        <v>202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1" customFormat="1" ht="56.25">
      <c r="B4" s="123" t="s">
        <v>1</v>
      </c>
      <c r="C4" s="78" t="s">
        <v>2</v>
      </c>
      <c r="D4" s="109" t="s">
        <v>3</v>
      </c>
      <c r="E4" s="107"/>
      <c r="F4" s="107"/>
      <c r="G4" s="107"/>
      <c r="H4" s="107"/>
      <c r="I4" s="107"/>
      <c r="J4" s="107"/>
      <c r="K4" s="108"/>
      <c r="L4" s="78" t="s">
        <v>4</v>
      </c>
      <c r="M4" s="78" t="s">
        <v>5</v>
      </c>
      <c r="N4" s="125" t="s">
        <v>6</v>
      </c>
      <c r="O4" s="126"/>
      <c r="P4" s="126"/>
      <c r="Q4" s="126"/>
      <c r="R4" s="126"/>
      <c r="S4" s="126"/>
      <c r="T4" s="126"/>
      <c r="U4" s="127"/>
      <c r="V4" s="103" t="s">
        <v>7</v>
      </c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28" t="s">
        <v>8</v>
      </c>
      <c r="AK4" s="128"/>
      <c r="AL4" s="128"/>
      <c r="AM4" s="128"/>
      <c r="AN4" s="128"/>
      <c r="AO4" s="128"/>
      <c r="AP4" s="89" t="s">
        <v>9</v>
      </c>
      <c r="AQ4" s="89"/>
      <c r="AR4" s="89"/>
      <c r="AS4" s="89"/>
      <c r="AT4" s="40" t="s">
        <v>10</v>
      </c>
      <c r="AU4" s="82" t="s">
        <v>11</v>
      </c>
      <c r="AV4" s="82"/>
      <c r="AW4" s="82"/>
      <c r="AX4" s="82"/>
      <c r="AY4" s="117"/>
      <c r="AZ4" s="118" t="s">
        <v>12</v>
      </c>
      <c r="BA4" s="119"/>
      <c r="BB4" s="119"/>
      <c r="BC4" s="113"/>
      <c r="BD4" s="113"/>
      <c r="BE4" s="113"/>
      <c r="BF4" s="113"/>
      <c r="BG4" s="113"/>
      <c r="BH4" s="113"/>
      <c r="BI4" s="113"/>
      <c r="BJ4" s="113"/>
      <c r="BK4" s="120"/>
      <c r="BL4" s="121" t="s">
        <v>169</v>
      </c>
      <c r="BM4" s="121" t="s">
        <v>13</v>
      </c>
      <c r="BN4" s="85" t="s">
        <v>14</v>
      </c>
      <c r="BO4" s="85" t="s">
        <v>15</v>
      </c>
      <c r="BP4" s="111" t="s">
        <v>16</v>
      </c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3"/>
      <c r="CH4" s="113"/>
      <c r="CI4" s="113"/>
      <c r="CJ4" s="113"/>
      <c r="CK4" s="113"/>
      <c r="CL4" s="113"/>
      <c r="CM4" s="113"/>
      <c r="CN4" s="92" t="s">
        <v>17</v>
      </c>
      <c r="CO4" s="92" t="s">
        <v>18</v>
      </c>
      <c r="CP4" s="92" t="s">
        <v>19</v>
      </c>
      <c r="CQ4" s="92" t="s">
        <v>20</v>
      </c>
      <c r="CR4" s="92"/>
      <c r="CS4" s="92"/>
      <c r="CT4" s="115" t="s">
        <v>21</v>
      </c>
      <c r="CU4" s="85" t="s">
        <v>22</v>
      </c>
      <c r="CV4" s="85" t="s">
        <v>23</v>
      </c>
    </row>
    <row r="5" spans="1:100" s="41" customFormat="1" ht="34.15" customHeight="1">
      <c r="B5" s="124"/>
      <c r="C5" s="86"/>
      <c r="D5" s="78" t="s">
        <v>24</v>
      </c>
      <c r="E5" s="78" t="s">
        <v>25</v>
      </c>
      <c r="F5" s="78" t="s">
        <v>26</v>
      </c>
      <c r="G5" s="78" t="s">
        <v>27</v>
      </c>
      <c r="H5" s="109" t="s">
        <v>28</v>
      </c>
      <c r="I5" s="108"/>
      <c r="J5" s="109" t="s">
        <v>29</v>
      </c>
      <c r="K5" s="108"/>
      <c r="L5" s="86"/>
      <c r="M5" s="86"/>
      <c r="N5" s="110" t="s">
        <v>30</v>
      </c>
      <c r="O5" s="110"/>
      <c r="P5" s="95" t="s">
        <v>31</v>
      </c>
      <c r="Q5" s="110" t="s">
        <v>32</v>
      </c>
      <c r="R5" s="110"/>
      <c r="S5" s="95" t="s">
        <v>196</v>
      </c>
      <c r="T5" s="131" t="s">
        <v>33</v>
      </c>
      <c r="U5" s="131"/>
      <c r="V5" s="102" t="s">
        <v>75</v>
      </c>
      <c r="W5" s="102" t="s">
        <v>199</v>
      </c>
      <c r="X5" s="102" t="s">
        <v>200</v>
      </c>
      <c r="Y5" s="102" t="s">
        <v>34</v>
      </c>
      <c r="Z5" s="102"/>
      <c r="AA5" s="102"/>
      <c r="AB5" s="102"/>
      <c r="AC5" s="102"/>
      <c r="AD5" s="103" t="s">
        <v>35</v>
      </c>
      <c r="AE5" s="103"/>
      <c r="AF5" s="103"/>
      <c r="AG5" s="103" t="s">
        <v>36</v>
      </c>
      <c r="AH5" s="103"/>
      <c r="AI5" s="103"/>
      <c r="AJ5" s="87" t="s">
        <v>37</v>
      </c>
      <c r="AK5" s="87" t="s">
        <v>38</v>
      </c>
      <c r="AL5" s="87" t="s">
        <v>39</v>
      </c>
      <c r="AM5" s="87" t="s">
        <v>40</v>
      </c>
      <c r="AN5" s="87" t="s">
        <v>41</v>
      </c>
      <c r="AO5" s="87" t="s">
        <v>42</v>
      </c>
      <c r="AP5" s="89" t="s">
        <v>43</v>
      </c>
      <c r="AQ5" s="89"/>
      <c r="AR5" s="74" t="s">
        <v>44</v>
      </c>
      <c r="AS5" s="90" t="s">
        <v>45</v>
      </c>
      <c r="AT5" s="80" t="s">
        <v>46</v>
      </c>
      <c r="AU5" s="76" t="s">
        <v>47</v>
      </c>
      <c r="AV5" s="82" t="s">
        <v>48</v>
      </c>
      <c r="AW5" s="82"/>
      <c r="AX5" s="82"/>
      <c r="AY5" s="83" t="s">
        <v>49</v>
      </c>
      <c r="AZ5" s="85" t="s">
        <v>50</v>
      </c>
      <c r="BA5" s="85" t="s">
        <v>51</v>
      </c>
      <c r="BB5" s="85" t="s">
        <v>52</v>
      </c>
      <c r="BC5" s="78" t="s">
        <v>53</v>
      </c>
      <c r="BD5" s="78" t="s">
        <v>54</v>
      </c>
      <c r="BE5" s="101" t="s">
        <v>55</v>
      </c>
      <c r="BF5" s="78" t="s">
        <v>56</v>
      </c>
      <c r="BG5" s="78" t="s">
        <v>57</v>
      </c>
      <c r="BH5" s="106" t="s">
        <v>58</v>
      </c>
      <c r="BI5" s="107"/>
      <c r="BJ5" s="107"/>
      <c r="BK5" s="108"/>
      <c r="BL5" s="86"/>
      <c r="BM5" s="86"/>
      <c r="BN5" s="86"/>
      <c r="BO5" s="86"/>
      <c r="BP5" s="99" t="s">
        <v>59</v>
      </c>
      <c r="BQ5" s="78" t="s">
        <v>60</v>
      </c>
      <c r="BR5" s="78">
        <v>2561</v>
      </c>
      <c r="BS5" s="78">
        <v>2562</v>
      </c>
      <c r="BT5" s="78">
        <v>2563</v>
      </c>
      <c r="BU5" s="78">
        <v>2564</v>
      </c>
      <c r="BV5" s="78">
        <v>2565</v>
      </c>
      <c r="BW5" s="78" t="s">
        <v>61</v>
      </c>
      <c r="BX5" s="99" t="s">
        <v>62</v>
      </c>
      <c r="BY5" s="78" t="s">
        <v>60</v>
      </c>
      <c r="BZ5" s="78">
        <v>2561</v>
      </c>
      <c r="CA5" s="78">
        <v>2562</v>
      </c>
      <c r="CB5" s="78">
        <v>2563</v>
      </c>
      <c r="CC5" s="78">
        <v>2564</v>
      </c>
      <c r="CD5" s="78">
        <v>2565</v>
      </c>
      <c r="CE5" s="78" t="s">
        <v>61</v>
      </c>
      <c r="CF5" s="99" t="s">
        <v>63</v>
      </c>
      <c r="CG5" s="78" t="s">
        <v>60</v>
      </c>
      <c r="CH5" s="78">
        <v>2561</v>
      </c>
      <c r="CI5" s="78">
        <v>2562</v>
      </c>
      <c r="CJ5" s="78">
        <v>2563</v>
      </c>
      <c r="CK5" s="78">
        <v>2564</v>
      </c>
      <c r="CL5" s="78">
        <v>2565</v>
      </c>
      <c r="CM5" s="97" t="s">
        <v>61</v>
      </c>
      <c r="CN5" s="114"/>
      <c r="CO5" s="114"/>
      <c r="CP5" s="114"/>
      <c r="CQ5" s="92" t="s">
        <v>64</v>
      </c>
      <c r="CR5" s="92" t="s">
        <v>65</v>
      </c>
      <c r="CS5" s="92" t="s">
        <v>66</v>
      </c>
      <c r="CT5" s="116"/>
      <c r="CU5" s="100"/>
      <c r="CV5" s="86"/>
    </row>
    <row r="6" spans="1:100" s="41" customFormat="1" ht="37.9" customHeight="1">
      <c r="B6" s="124"/>
      <c r="C6" s="86"/>
      <c r="D6" s="86"/>
      <c r="E6" s="86"/>
      <c r="F6" s="86"/>
      <c r="G6" s="86"/>
      <c r="H6" s="78" t="s">
        <v>67</v>
      </c>
      <c r="I6" s="78" t="s">
        <v>68</v>
      </c>
      <c r="J6" s="78" t="s">
        <v>69</v>
      </c>
      <c r="K6" s="78" t="s">
        <v>70</v>
      </c>
      <c r="L6" s="86"/>
      <c r="M6" s="86"/>
      <c r="N6" s="93" t="s">
        <v>71</v>
      </c>
      <c r="O6" s="95" t="s">
        <v>72</v>
      </c>
      <c r="P6" s="96"/>
      <c r="Q6" s="95" t="s">
        <v>71</v>
      </c>
      <c r="R6" s="95" t="s">
        <v>72</v>
      </c>
      <c r="S6" s="96"/>
      <c r="T6" s="95" t="s">
        <v>71</v>
      </c>
      <c r="U6" s="95" t="s">
        <v>73</v>
      </c>
      <c r="V6" s="102"/>
      <c r="W6" s="102"/>
      <c r="X6" s="102"/>
      <c r="Y6" s="72" t="s">
        <v>74</v>
      </c>
      <c r="Z6" s="72" t="s">
        <v>75</v>
      </c>
      <c r="AA6" s="72" t="s">
        <v>197</v>
      </c>
      <c r="AB6" s="104" t="s">
        <v>198</v>
      </c>
      <c r="AC6" s="72" t="s">
        <v>76</v>
      </c>
      <c r="AD6" s="72" t="s">
        <v>77</v>
      </c>
      <c r="AE6" s="72" t="s">
        <v>78</v>
      </c>
      <c r="AF6" s="72" t="s">
        <v>79</v>
      </c>
      <c r="AG6" s="72" t="s">
        <v>80</v>
      </c>
      <c r="AH6" s="72" t="s">
        <v>81</v>
      </c>
      <c r="AI6" s="72" t="s">
        <v>72</v>
      </c>
      <c r="AJ6" s="88"/>
      <c r="AK6" s="88"/>
      <c r="AL6" s="88"/>
      <c r="AM6" s="88"/>
      <c r="AN6" s="88"/>
      <c r="AO6" s="88"/>
      <c r="AP6" s="74" t="s">
        <v>71</v>
      </c>
      <c r="AQ6" s="74" t="s">
        <v>82</v>
      </c>
      <c r="AR6" s="75"/>
      <c r="AS6" s="91"/>
      <c r="AT6" s="81"/>
      <c r="AU6" s="77"/>
      <c r="AV6" s="76" t="s">
        <v>201</v>
      </c>
      <c r="AW6" s="76" t="s">
        <v>83</v>
      </c>
      <c r="AX6" s="76" t="s">
        <v>71</v>
      </c>
      <c r="AY6" s="84"/>
      <c r="AZ6" s="86"/>
      <c r="BA6" s="86"/>
      <c r="BB6" s="86"/>
      <c r="BC6" s="86"/>
      <c r="BD6" s="86"/>
      <c r="BE6" s="86"/>
      <c r="BF6" s="86"/>
      <c r="BG6" s="86"/>
      <c r="BH6" s="78" t="s">
        <v>84</v>
      </c>
      <c r="BI6" s="101" t="s">
        <v>85</v>
      </c>
      <c r="BJ6" s="85" t="s">
        <v>86</v>
      </c>
      <c r="BK6" s="85" t="s">
        <v>87</v>
      </c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98"/>
      <c r="CN6" s="114"/>
      <c r="CO6" s="114"/>
      <c r="CP6" s="114"/>
      <c r="CQ6" s="92"/>
      <c r="CR6" s="92"/>
      <c r="CS6" s="92"/>
      <c r="CT6" s="116"/>
      <c r="CU6" s="100"/>
      <c r="CV6" s="86"/>
    </row>
    <row r="7" spans="1:100" s="41" customFormat="1" ht="43.9" customHeight="1">
      <c r="B7" s="124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94"/>
      <c r="O7" s="96"/>
      <c r="P7" s="96"/>
      <c r="Q7" s="96"/>
      <c r="R7" s="96"/>
      <c r="S7" s="130"/>
      <c r="T7" s="96"/>
      <c r="U7" s="96"/>
      <c r="V7" s="55"/>
      <c r="W7" s="55"/>
      <c r="X7" s="55"/>
      <c r="Y7" s="73"/>
      <c r="Z7" s="73"/>
      <c r="AA7" s="73"/>
      <c r="AB7" s="105"/>
      <c r="AC7" s="73"/>
      <c r="AD7" s="73"/>
      <c r="AE7" s="73"/>
      <c r="AF7" s="73"/>
      <c r="AG7" s="73"/>
      <c r="AH7" s="73"/>
      <c r="AI7" s="73"/>
      <c r="AJ7" s="88"/>
      <c r="AK7" s="88"/>
      <c r="AL7" s="88"/>
      <c r="AM7" s="88"/>
      <c r="AN7" s="88"/>
      <c r="AO7" s="88"/>
      <c r="AP7" s="75"/>
      <c r="AQ7" s="75"/>
      <c r="AR7" s="75"/>
      <c r="AS7" s="91"/>
      <c r="AT7" s="81"/>
      <c r="AU7" s="77"/>
      <c r="AV7" s="129"/>
      <c r="AW7" s="77"/>
      <c r="AX7" s="77"/>
      <c r="AY7" s="84"/>
      <c r="AZ7" s="86"/>
      <c r="BA7" s="86"/>
      <c r="BB7" s="86"/>
      <c r="BC7" s="86"/>
      <c r="BD7" s="86"/>
      <c r="BE7" s="86"/>
      <c r="BF7" s="86"/>
      <c r="BG7" s="86"/>
      <c r="BH7" s="79"/>
      <c r="BI7" s="86"/>
      <c r="BJ7" s="132"/>
      <c r="BK7" s="132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98"/>
      <c r="CN7" s="114"/>
      <c r="CO7" s="114"/>
      <c r="CP7" s="114"/>
      <c r="CQ7" s="92"/>
      <c r="CR7" s="92"/>
      <c r="CS7" s="92"/>
      <c r="CT7" s="116"/>
      <c r="CU7" s="100"/>
      <c r="CV7" s="86"/>
    </row>
    <row r="8" spans="1:100" s="41" customFormat="1" ht="23.45" customHeight="1">
      <c r="A8" s="41" t="s">
        <v>223</v>
      </c>
      <c r="B8" s="42"/>
      <c r="C8" s="43"/>
      <c r="D8" s="44"/>
      <c r="E8" s="45"/>
      <c r="F8" s="45"/>
      <c r="G8" s="45"/>
      <c r="H8" s="44"/>
      <c r="I8" s="44"/>
      <c r="J8" s="44"/>
      <c r="K8" s="44"/>
      <c r="L8" s="44"/>
      <c r="M8" s="44"/>
      <c r="N8" s="46"/>
      <c r="O8" s="46"/>
      <c r="P8" s="46"/>
      <c r="Q8" s="46"/>
      <c r="R8" s="46"/>
      <c r="S8" s="46"/>
      <c r="T8" s="46"/>
      <c r="U8" s="46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8"/>
      <c r="AK8" s="48"/>
      <c r="AL8" s="48"/>
      <c r="AM8" s="48"/>
      <c r="AN8" s="48"/>
      <c r="AO8" s="48"/>
      <c r="AP8" s="49"/>
      <c r="AQ8" s="49"/>
      <c r="AR8" s="49"/>
      <c r="AS8" s="49"/>
      <c r="AT8" s="50"/>
      <c r="AU8" s="51"/>
      <c r="AV8" s="51"/>
      <c r="AW8" s="51"/>
      <c r="AX8" s="51"/>
      <c r="AY8" s="52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4"/>
      <c r="CV8" s="44"/>
    </row>
    <row r="9" spans="1:100">
      <c r="A9" s="13" t="s">
        <v>225</v>
      </c>
      <c r="B9" s="56">
        <v>1616</v>
      </c>
      <c r="C9" s="63" t="s">
        <v>203</v>
      </c>
      <c r="D9" s="57"/>
      <c r="E9" s="57"/>
      <c r="F9" s="57"/>
      <c r="G9" s="57"/>
      <c r="H9" s="57"/>
      <c r="I9" s="57"/>
      <c r="J9" s="57"/>
      <c r="K9" s="57"/>
      <c r="L9" s="57"/>
      <c r="M9" s="57"/>
      <c r="N9" s="62"/>
      <c r="O9" s="62"/>
      <c r="P9" s="62"/>
      <c r="Q9" s="62"/>
      <c r="R9" s="62"/>
      <c r="S9" s="62"/>
      <c r="T9" s="62"/>
      <c r="U9" s="62"/>
      <c r="V9" s="59"/>
      <c r="W9" s="59"/>
      <c r="X9" s="59"/>
      <c r="Y9" s="59"/>
      <c r="Z9" s="59"/>
      <c r="AA9" s="59"/>
      <c r="AB9" s="64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62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61"/>
      <c r="BQ9" s="57"/>
      <c r="BR9" s="57"/>
      <c r="BS9" s="57"/>
      <c r="BT9" s="57"/>
      <c r="BU9" s="57"/>
      <c r="BV9" s="57"/>
      <c r="BW9" s="57"/>
      <c r="BX9" s="61"/>
      <c r="BY9" s="57"/>
      <c r="BZ9" s="57"/>
      <c r="CA9" s="57"/>
      <c r="CB9" s="57"/>
      <c r="CC9" s="57"/>
      <c r="CD9" s="57"/>
      <c r="CE9" s="57"/>
      <c r="CF9" s="60">
        <f t="shared" ref="CF9:CF26" si="0">SUM(CG9:CM9)</f>
        <v>2274.16</v>
      </c>
      <c r="CG9" s="57"/>
      <c r="CH9" s="67">
        <v>454.8</v>
      </c>
      <c r="CI9" s="67">
        <v>677.26</v>
      </c>
      <c r="CJ9" s="67">
        <v>677.26</v>
      </c>
      <c r="CK9" s="67">
        <v>454.84</v>
      </c>
      <c r="CL9" s="67">
        <v>10</v>
      </c>
      <c r="CM9" s="67"/>
      <c r="CN9" s="57"/>
      <c r="CO9" s="57"/>
      <c r="CP9" s="57"/>
      <c r="CQ9" s="57"/>
      <c r="CR9" s="57"/>
      <c r="CS9" s="57"/>
      <c r="CT9" s="57"/>
      <c r="CU9" s="66" t="s">
        <v>204</v>
      </c>
      <c r="CV9" s="57" t="s">
        <v>205</v>
      </c>
    </row>
    <row r="10" spans="1:100">
      <c r="A10" s="13" t="s">
        <v>226</v>
      </c>
      <c r="B10" s="56">
        <v>1617</v>
      </c>
      <c r="C10" s="63" t="s">
        <v>206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62"/>
      <c r="O10" s="62"/>
      <c r="P10" s="62"/>
      <c r="Q10" s="62"/>
      <c r="R10" s="62"/>
      <c r="S10" s="62"/>
      <c r="T10" s="62"/>
      <c r="U10" s="62"/>
      <c r="V10" s="59"/>
      <c r="W10" s="59"/>
      <c r="X10" s="59"/>
      <c r="Y10" s="59"/>
      <c r="Z10" s="59"/>
      <c r="AA10" s="59"/>
      <c r="AB10" s="64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62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61"/>
      <c r="BQ10" s="57"/>
      <c r="BR10" s="57"/>
      <c r="BS10" s="57"/>
      <c r="BT10" s="57"/>
      <c r="BU10" s="57"/>
      <c r="BV10" s="57"/>
      <c r="BW10" s="57"/>
      <c r="BX10" s="61"/>
      <c r="BY10" s="57"/>
      <c r="BZ10" s="57"/>
      <c r="CA10" s="57"/>
      <c r="CB10" s="57"/>
      <c r="CC10" s="57"/>
      <c r="CD10" s="57"/>
      <c r="CE10" s="57"/>
      <c r="CF10" s="60">
        <f t="shared" si="0"/>
        <v>1750.8000000000002</v>
      </c>
      <c r="CG10" s="57"/>
      <c r="CH10" s="67">
        <v>347</v>
      </c>
      <c r="CI10" s="67">
        <v>700.4</v>
      </c>
      <c r="CJ10" s="67">
        <v>700.4</v>
      </c>
      <c r="CK10" s="67">
        <v>1.5</v>
      </c>
      <c r="CL10" s="67">
        <v>1.5</v>
      </c>
      <c r="CM10" s="67"/>
      <c r="CN10" s="57"/>
      <c r="CO10" s="57"/>
      <c r="CP10" s="57"/>
      <c r="CQ10" s="57"/>
      <c r="CR10" s="57"/>
      <c r="CS10" s="57"/>
      <c r="CT10" s="57"/>
      <c r="CU10" s="66" t="s">
        <v>204</v>
      </c>
      <c r="CV10" s="57" t="s">
        <v>205</v>
      </c>
    </row>
    <row r="11" spans="1:100" ht="21.75">
      <c r="A11" s="13" t="s">
        <v>227</v>
      </c>
      <c r="B11" s="56">
        <v>1619</v>
      </c>
      <c r="C11" s="63" t="s">
        <v>207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62"/>
      <c r="O11" s="62"/>
      <c r="P11" s="62"/>
      <c r="Q11" s="62"/>
      <c r="R11" s="62"/>
      <c r="S11" s="62"/>
      <c r="T11" s="62"/>
      <c r="U11" s="62"/>
      <c r="V11" s="59"/>
      <c r="W11" s="59"/>
      <c r="X11" s="59"/>
      <c r="Y11" s="59"/>
      <c r="Z11" s="59"/>
      <c r="AA11" s="59"/>
      <c r="AB11" s="64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62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61"/>
      <c r="BQ11" s="57"/>
      <c r="BR11" s="57"/>
      <c r="BS11" s="57"/>
      <c r="BT11" s="57"/>
      <c r="BU11" s="57"/>
      <c r="BV11" s="57"/>
      <c r="BW11" s="57"/>
      <c r="BX11" s="61"/>
      <c r="BY11" s="57"/>
      <c r="BZ11" s="57"/>
      <c r="CA11" s="57"/>
      <c r="CB11" s="57"/>
      <c r="CC11" s="57"/>
      <c r="CD11" s="57"/>
      <c r="CE11" s="57"/>
      <c r="CF11" s="60">
        <f t="shared" si="0"/>
        <v>10000</v>
      </c>
      <c r="CG11" s="57"/>
      <c r="CH11" s="69">
        <v>1010</v>
      </c>
      <c r="CI11" s="69">
        <v>1990</v>
      </c>
      <c r="CJ11" s="69">
        <v>2970</v>
      </c>
      <c r="CK11" s="69">
        <v>2970</v>
      </c>
      <c r="CL11" s="69">
        <v>1060</v>
      </c>
      <c r="CM11" s="69"/>
      <c r="CN11" s="57"/>
      <c r="CO11" s="57"/>
      <c r="CP11" s="57"/>
      <c r="CQ11" s="57"/>
      <c r="CR11" s="57"/>
      <c r="CS11" s="57"/>
      <c r="CT11" s="57"/>
      <c r="CU11" s="66" t="s">
        <v>204</v>
      </c>
      <c r="CV11" s="57" t="s">
        <v>205</v>
      </c>
    </row>
    <row r="12" spans="1:100">
      <c r="A12" s="13" t="s">
        <v>228</v>
      </c>
      <c r="B12" s="56">
        <v>1621</v>
      </c>
      <c r="C12" s="63" t="s">
        <v>208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62"/>
      <c r="O12" s="62"/>
      <c r="P12" s="62"/>
      <c r="Q12" s="62"/>
      <c r="R12" s="62"/>
      <c r="S12" s="62"/>
      <c r="T12" s="62"/>
      <c r="U12" s="62"/>
      <c r="V12" s="59"/>
      <c r="W12" s="59"/>
      <c r="X12" s="59"/>
      <c r="Y12" s="59"/>
      <c r="Z12" s="59"/>
      <c r="AA12" s="59"/>
      <c r="AB12" s="64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62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65"/>
      <c r="BQ12" s="58"/>
      <c r="BR12" s="58"/>
      <c r="BS12" s="58"/>
      <c r="BT12" s="58"/>
      <c r="BU12" s="58"/>
      <c r="BV12" s="58"/>
      <c r="BW12" s="58"/>
      <c r="BX12" s="65"/>
      <c r="BY12" s="58"/>
      <c r="BZ12" s="58"/>
      <c r="CA12" s="58"/>
      <c r="CB12" s="58"/>
      <c r="CC12" s="58"/>
      <c r="CD12" s="58"/>
      <c r="CE12" s="58"/>
      <c r="CF12" s="60">
        <f t="shared" si="0"/>
        <v>16911.400000000001</v>
      </c>
      <c r="CG12" s="58"/>
      <c r="CH12" s="68"/>
      <c r="CI12" s="68">
        <v>3382.28</v>
      </c>
      <c r="CJ12" s="68">
        <v>5339.12</v>
      </c>
      <c r="CK12" s="68">
        <v>5339.12</v>
      </c>
      <c r="CL12" s="68">
        <v>2850.88</v>
      </c>
      <c r="CM12" s="68"/>
      <c r="CN12" s="58"/>
      <c r="CO12" s="58"/>
      <c r="CP12" s="58"/>
      <c r="CQ12" s="58"/>
      <c r="CR12" s="58"/>
      <c r="CS12" s="58"/>
      <c r="CT12" s="58"/>
      <c r="CU12" s="66" t="s">
        <v>204</v>
      </c>
      <c r="CV12" s="57" t="s">
        <v>205</v>
      </c>
    </row>
    <row r="13" spans="1:100" ht="37.5">
      <c r="A13" s="13" t="s">
        <v>229</v>
      </c>
      <c r="B13" s="56">
        <v>1622</v>
      </c>
      <c r="C13" s="63" t="s">
        <v>209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62"/>
      <c r="O13" s="62"/>
      <c r="P13" s="62"/>
      <c r="Q13" s="62"/>
      <c r="R13" s="62"/>
      <c r="S13" s="62"/>
      <c r="T13" s="62"/>
      <c r="U13" s="62"/>
      <c r="V13" s="59"/>
      <c r="W13" s="59"/>
      <c r="X13" s="59"/>
      <c r="Y13" s="59"/>
      <c r="Z13" s="59"/>
      <c r="AA13" s="59"/>
      <c r="AB13" s="64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62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61"/>
      <c r="BQ13" s="57"/>
      <c r="BR13" s="57"/>
      <c r="BS13" s="57"/>
      <c r="BT13" s="57"/>
      <c r="BU13" s="57"/>
      <c r="BV13" s="57"/>
      <c r="BW13" s="57"/>
      <c r="BX13" s="61"/>
      <c r="BY13" s="57"/>
      <c r="BZ13" s="57"/>
      <c r="CA13" s="57"/>
      <c r="CB13" s="57"/>
      <c r="CC13" s="57"/>
      <c r="CD13" s="57"/>
      <c r="CE13" s="57"/>
      <c r="CF13" s="60">
        <f t="shared" si="0"/>
        <v>0</v>
      </c>
      <c r="CG13" s="57"/>
      <c r="CH13" s="67"/>
      <c r="CI13" s="67"/>
      <c r="CJ13" s="67"/>
      <c r="CK13" s="67"/>
      <c r="CL13" s="67"/>
      <c r="CM13" s="67"/>
      <c r="CN13" s="57"/>
      <c r="CO13" s="57"/>
      <c r="CP13" s="57"/>
      <c r="CQ13" s="57"/>
      <c r="CR13" s="57"/>
      <c r="CS13" s="57"/>
      <c r="CT13" s="57"/>
      <c r="CU13" s="66" t="s">
        <v>204</v>
      </c>
      <c r="CV13" s="57" t="s">
        <v>205</v>
      </c>
    </row>
    <row r="14" spans="1:100" ht="56.25">
      <c r="A14" s="13" t="s">
        <v>230</v>
      </c>
      <c r="B14" s="56">
        <v>1623</v>
      </c>
      <c r="C14" s="63" t="s">
        <v>210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62"/>
      <c r="O14" s="62"/>
      <c r="P14" s="62"/>
      <c r="Q14" s="62"/>
      <c r="R14" s="62"/>
      <c r="S14" s="62"/>
      <c r="T14" s="62"/>
      <c r="U14" s="62"/>
      <c r="V14" s="59"/>
      <c r="W14" s="59"/>
      <c r="X14" s="59"/>
      <c r="Y14" s="59"/>
      <c r="Z14" s="59"/>
      <c r="AA14" s="59"/>
      <c r="AB14" s="64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62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61"/>
      <c r="BQ14" s="57"/>
      <c r="BR14" s="57"/>
      <c r="BS14" s="57"/>
      <c r="BT14" s="57"/>
      <c r="BU14" s="57"/>
      <c r="BV14" s="57"/>
      <c r="BW14" s="57"/>
      <c r="BX14" s="61"/>
      <c r="BY14" s="57"/>
      <c r="BZ14" s="57"/>
      <c r="CA14" s="57"/>
      <c r="CB14" s="57"/>
      <c r="CC14" s="57"/>
      <c r="CD14" s="57"/>
      <c r="CE14" s="57"/>
      <c r="CF14" s="60">
        <f t="shared" si="0"/>
        <v>0</v>
      </c>
      <c r="CG14" s="57"/>
      <c r="CH14" s="67"/>
      <c r="CI14" s="67"/>
      <c r="CJ14" s="67"/>
      <c r="CK14" s="67"/>
      <c r="CL14" s="67"/>
      <c r="CM14" s="67"/>
      <c r="CN14" s="57"/>
      <c r="CO14" s="57"/>
      <c r="CP14" s="57"/>
      <c r="CQ14" s="57"/>
      <c r="CR14" s="57"/>
      <c r="CS14" s="57"/>
      <c r="CT14" s="57"/>
      <c r="CU14" s="66" t="s">
        <v>204</v>
      </c>
      <c r="CV14" s="57" t="s">
        <v>205</v>
      </c>
    </row>
    <row r="15" spans="1:100" ht="37.5">
      <c r="A15" s="13" t="s">
        <v>231</v>
      </c>
      <c r="B15" s="56">
        <v>1624</v>
      </c>
      <c r="C15" s="63" t="s">
        <v>211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62"/>
      <c r="O15" s="62"/>
      <c r="P15" s="62"/>
      <c r="Q15" s="62"/>
      <c r="R15" s="62"/>
      <c r="S15" s="62"/>
      <c r="T15" s="62"/>
      <c r="U15" s="62"/>
      <c r="V15" s="59"/>
      <c r="W15" s="59"/>
      <c r="X15" s="59"/>
      <c r="Y15" s="59"/>
      <c r="Z15" s="59"/>
      <c r="AA15" s="59"/>
      <c r="AB15" s="64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62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61"/>
      <c r="BQ15" s="57"/>
      <c r="BR15" s="57"/>
      <c r="BS15" s="57"/>
      <c r="BT15" s="57"/>
      <c r="BU15" s="57"/>
      <c r="BV15" s="57"/>
      <c r="BW15" s="57"/>
      <c r="BX15" s="61"/>
      <c r="BY15" s="57"/>
      <c r="BZ15" s="57"/>
      <c r="CA15" s="57"/>
      <c r="CB15" s="57"/>
      <c r="CC15" s="57"/>
      <c r="CD15" s="57"/>
      <c r="CE15" s="57"/>
      <c r="CF15" s="60">
        <f t="shared" si="0"/>
        <v>0</v>
      </c>
      <c r="CG15" s="57"/>
      <c r="CH15" s="67"/>
      <c r="CI15" s="67"/>
      <c r="CJ15" s="67"/>
      <c r="CK15" s="67"/>
      <c r="CL15" s="67"/>
      <c r="CM15" s="67"/>
      <c r="CN15" s="57"/>
      <c r="CO15" s="57"/>
      <c r="CP15" s="57"/>
      <c r="CQ15" s="57"/>
      <c r="CR15" s="57"/>
      <c r="CS15" s="57"/>
      <c r="CT15" s="57"/>
      <c r="CU15" s="66" t="s">
        <v>204</v>
      </c>
      <c r="CV15" s="57" t="s">
        <v>205</v>
      </c>
    </row>
    <row r="16" spans="1:100" ht="56.25">
      <c r="A16" s="13" t="s">
        <v>232</v>
      </c>
      <c r="B16" s="56">
        <v>1625</v>
      </c>
      <c r="C16" s="63" t="s">
        <v>212</v>
      </c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62"/>
      <c r="O16" s="62"/>
      <c r="P16" s="62"/>
      <c r="Q16" s="62"/>
      <c r="R16" s="62"/>
      <c r="S16" s="62"/>
      <c r="T16" s="62"/>
      <c r="U16" s="62"/>
      <c r="V16" s="59"/>
      <c r="W16" s="59"/>
      <c r="X16" s="59"/>
      <c r="Y16" s="59"/>
      <c r="Z16" s="59"/>
      <c r="AA16" s="59"/>
      <c r="AB16" s="64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62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61"/>
      <c r="BQ16" s="57"/>
      <c r="BR16" s="57"/>
      <c r="BS16" s="57"/>
      <c r="BT16" s="57"/>
      <c r="BU16" s="57"/>
      <c r="BV16" s="57"/>
      <c r="BW16" s="57"/>
      <c r="BX16" s="61"/>
      <c r="BY16" s="57"/>
      <c r="BZ16" s="57"/>
      <c r="CA16" s="57"/>
      <c r="CB16" s="57"/>
      <c r="CC16" s="57"/>
      <c r="CD16" s="57"/>
      <c r="CE16" s="57"/>
      <c r="CF16" s="60">
        <f t="shared" si="0"/>
        <v>0</v>
      </c>
      <c r="CG16" s="57"/>
      <c r="CH16" s="67"/>
      <c r="CI16" s="67"/>
      <c r="CJ16" s="67"/>
      <c r="CK16" s="67"/>
      <c r="CL16" s="67"/>
      <c r="CM16" s="67"/>
      <c r="CN16" s="57"/>
      <c r="CO16" s="57"/>
      <c r="CP16" s="57"/>
      <c r="CQ16" s="57"/>
      <c r="CR16" s="57"/>
      <c r="CS16" s="57"/>
      <c r="CT16" s="57"/>
      <c r="CU16" s="66" t="s">
        <v>204</v>
      </c>
      <c r="CV16" s="57" t="s">
        <v>205</v>
      </c>
    </row>
    <row r="17" spans="1:100" ht="56.25">
      <c r="A17" s="13" t="s">
        <v>233</v>
      </c>
      <c r="B17" s="56">
        <v>1626</v>
      </c>
      <c r="C17" s="63" t="s">
        <v>213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62"/>
      <c r="O17" s="62"/>
      <c r="P17" s="62"/>
      <c r="Q17" s="62"/>
      <c r="R17" s="62"/>
      <c r="S17" s="62"/>
      <c r="T17" s="62"/>
      <c r="U17" s="62"/>
      <c r="V17" s="59"/>
      <c r="W17" s="59"/>
      <c r="X17" s="59"/>
      <c r="Y17" s="59"/>
      <c r="Z17" s="59"/>
      <c r="AA17" s="59"/>
      <c r="AB17" s="64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62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61"/>
      <c r="BQ17" s="57"/>
      <c r="BR17" s="57"/>
      <c r="BS17" s="57"/>
      <c r="BT17" s="57"/>
      <c r="BU17" s="57"/>
      <c r="BV17" s="57"/>
      <c r="BW17" s="57"/>
      <c r="BX17" s="61"/>
      <c r="BY17" s="57"/>
      <c r="BZ17" s="57"/>
      <c r="CA17" s="57"/>
      <c r="CB17" s="57"/>
      <c r="CC17" s="57"/>
      <c r="CD17" s="57"/>
      <c r="CE17" s="57"/>
      <c r="CF17" s="60">
        <f t="shared" si="0"/>
        <v>0</v>
      </c>
      <c r="CG17" s="57"/>
      <c r="CH17" s="67"/>
      <c r="CI17" s="67"/>
      <c r="CJ17" s="67"/>
      <c r="CK17" s="67"/>
      <c r="CL17" s="67"/>
      <c r="CM17" s="67"/>
      <c r="CN17" s="57"/>
      <c r="CO17" s="57"/>
      <c r="CP17" s="57"/>
      <c r="CQ17" s="57"/>
      <c r="CR17" s="57"/>
      <c r="CS17" s="57"/>
      <c r="CT17" s="57"/>
      <c r="CU17" s="66" t="s">
        <v>204</v>
      </c>
      <c r="CV17" s="57" t="s">
        <v>205</v>
      </c>
    </row>
    <row r="18" spans="1:100" ht="75">
      <c r="A18" s="13" t="s">
        <v>234</v>
      </c>
      <c r="B18" s="56">
        <v>1627</v>
      </c>
      <c r="C18" s="63" t="s">
        <v>214</v>
      </c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62"/>
      <c r="O18" s="62"/>
      <c r="P18" s="62"/>
      <c r="Q18" s="62"/>
      <c r="R18" s="62"/>
      <c r="S18" s="62"/>
      <c r="T18" s="62"/>
      <c r="U18" s="62"/>
      <c r="V18" s="59"/>
      <c r="W18" s="59"/>
      <c r="X18" s="59"/>
      <c r="Y18" s="59"/>
      <c r="Z18" s="59"/>
      <c r="AA18" s="59"/>
      <c r="AB18" s="64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62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61"/>
      <c r="BQ18" s="57"/>
      <c r="BR18" s="57"/>
      <c r="BS18" s="57"/>
      <c r="BT18" s="57"/>
      <c r="BU18" s="57"/>
      <c r="BV18" s="57"/>
      <c r="BW18" s="57"/>
      <c r="BX18" s="61"/>
      <c r="BY18" s="57"/>
      <c r="BZ18" s="57"/>
      <c r="CA18" s="57"/>
      <c r="CB18" s="57"/>
      <c r="CC18" s="57"/>
      <c r="CD18" s="57"/>
      <c r="CE18" s="57"/>
      <c r="CF18" s="60">
        <f t="shared" si="0"/>
        <v>0</v>
      </c>
      <c r="CG18" s="57"/>
      <c r="CH18" s="67"/>
      <c r="CI18" s="67"/>
      <c r="CJ18" s="67"/>
      <c r="CK18" s="67"/>
      <c r="CL18" s="67"/>
      <c r="CM18" s="67"/>
      <c r="CN18" s="57"/>
      <c r="CO18" s="57"/>
      <c r="CP18" s="57"/>
      <c r="CQ18" s="57"/>
      <c r="CR18" s="57"/>
      <c r="CS18" s="57"/>
      <c r="CT18" s="57"/>
      <c r="CU18" s="66" t="s">
        <v>204</v>
      </c>
      <c r="CV18" s="57" t="s">
        <v>205</v>
      </c>
    </row>
    <row r="19" spans="1:100" ht="56.25">
      <c r="A19" s="13" t="s">
        <v>235</v>
      </c>
      <c r="B19" s="56">
        <v>1628</v>
      </c>
      <c r="C19" s="63" t="s">
        <v>215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62"/>
      <c r="O19" s="62"/>
      <c r="P19" s="62"/>
      <c r="Q19" s="62"/>
      <c r="R19" s="62"/>
      <c r="S19" s="62"/>
      <c r="T19" s="62"/>
      <c r="U19" s="62"/>
      <c r="V19" s="59"/>
      <c r="W19" s="59"/>
      <c r="X19" s="59"/>
      <c r="Y19" s="59"/>
      <c r="Z19" s="59"/>
      <c r="AA19" s="59"/>
      <c r="AB19" s="64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62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61"/>
      <c r="BQ19" s="57"/>
      <c r="BR19" s="57"/>
      <c r="BS19" s="57"/>
      <c r="BT19" s="57"/>
      <c r="BU19" s="57"/>
      <c r="BV19" s="57"/>
      <c r="BW19" s="57"/>
      <c r="BX19" s="61"/>
      <c r="BY19" s="57"/>
      <c r="BZ19" s="57"/>
      <c r="CA19" s="57"/>
      <c r="CB19" s="57"/>
      <c r="CC19" s="57"/>
      <c r="CD19" s="57"/>
      <c r="CE19" s="57"/>
      <c r="CF19" s="60">
        <f t="shared" si="0"/>
        <v>0</v>
      </c>
      <c r="CG19" s="57"/>
      <c r="CH19" s="67"/>
      <c r="CI19" s="67"/>
      <c r="CJ19" s="67"/>
      <c r="CK19" s="67"/>
      <c r="CL19" s="67"/>
      <c r="CM19" s="67"/>
      <c r="CN19" s="57"/>
      <c r="CO19" s="57"/>
      <c r="CP19" s="57"/>
      <c r="CQ19" s="57"/>
      <c r="CR19" s="57"/>
      <c r="CS19" s="57"/>
      <c r="CT19" s="57"/>
      <c r="CU19" s="66" t="s">
        <v>204</v>
      </c>
      <c r="CV19" s="57" t="s">
        <v>205</v>
      </c>
    </row>
    <row r="20" spans="1:100" ht="56.25">
      <c r="A20" s="13" t="s">
        <v>236</v>
      </c>
      <c r="B20" s="56">
        <v>1629</v>
      </c>
      <c r="C20" s="63" t="s">
        <v>216</v>
      </c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62"/>
      <c r="O20" s="62"/>
      <c r="P20" s="62"/>
      <c r="Q20" s="62"/>
      <c r="R20" s="62"/>
      <c r="S20" s="62"/>
      <c r="T20" s="62"/>
      <c r="U20" s="62"/>
      <c r="V20" s="59"/>
      <c r="W20" s="59"/>
      <c r="X20" s="59"/>
      <c r="Y20" s="59"/>
      <c r="Z20" s="59"/>
      <c r="AA20" s="59"/>
      <c r="AB20" s="64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62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61"/>
      <c r="BQ20" s="57"/>
      <c r="BR20" s="57"/>
      <c r="BS20" s="57"/>
      <c r="BT20" s="57"/>
      <c r="BU20" s="57"/>
      <c r="BV20" s="57"/>
      <c r="BW20" s="57"/>
      <c r="BX20" s="61"/>
      <c r="BY20" s="57"/>
      <c r="BZ20" s="57"/>
      <c r="CA20" s="57"/>
      <c r="CB20" s="57"/>
      <c r="CC20" s="57"/>
      <c r="CD20" s="57"/>
      <c r="CE20" s="57"/>
      <c r="CF20" s="60">
        <f t="shared" si="0"/>
        <v>0</v>
      </c>
      <c r="CG20" s="57"/>
      <c r="CH20" s="67"/>
      <c r="CI20" s="67"/>
      <c r="CJ20" s="67"/>
      <c r="CK20" s="67"/>
      <c r="CL20" s="67"/>
      <c r="CM20" s="67"/>
      <c r="CN20" s="57"/>
      <c r="CO20" s="57"/>
      <c r="CP20" s="57"/>
      <c r="CQ20" s="57"/>
      <c r="CR20" s="57"/>
      <c r="CS20" s="57"/>
      <c r="CT20" s="57"/>
      <c r="CU20" s="66" t="s">
        <v>204</v>
      </c>
      <c r="CV20" s="57" t="s">
        <v>205</v>
      </c>
    </row>
    <row r="21" spans="1:100" ht="56.25">
      <c r="A21" s="13" t="s">
        <v>237</v>
      </c>
      <c r="B21" s="56">
        <v>1630</v>
      </c>
      <c r="C21" s="63" t="s">
        <v>217</v>
      </c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62"/>
      <c r="O21" s="62"/>
      <c r="P21" s="62"/>
      <c r="Q21" s="62"/>
      <c r="R21" s="62"/>
      <c r="S21" s="62"/>
      <c r="T21" s="62"/>
      <c r="U21" s="62"/>
      <c r="V21" s="59"/>
      <c r="W21" s="59"/>
      <c r="X21" s="59"/>
      <c r="Y21" s="59"/>
      <c r="Z21" s="59"/>
      <c r="AA21" s="59"/>
      <c r="AB21" s="64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62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61"/>
      <c r="BQ21" s="57"/>
      <c r="BR21" s="57"/>
      <c r="BS21" s="57"/>
      <c r="BT21" s="57"/>
      <c r="BU21" s="57"/>
      <c r="BV21" s="57"/>
      <c r="BW21" s="57"/>
      <c r="BX21" s="61"/>
      <c r="BY21" s="57"/>
      <c r="BZ21" s="57"/>
      <c r="CA21" s="57"/>
      <c r="CB21" s="57"/>
      <c r="CC21" s="57"/>
      <c r="CD21" s="57"/>
      <c r="CE21" s="57"/>
      <c r="CF21" s="60">
        <f t="shared" si="0"/>
        <v>0</v>
      </c>
      <c r="CG21" s="57"/>
      <c r="CH21" s="67"/>
      <c r="CI21" s="67"/>
      <c r="CJ21" s="67"/>
      <c r="CK21" s="67"/>
      <c r="CL21" s="67"/>
      <c r="CM21" s="67"/>
      <c r="CN21" s="57"/>
      <c r="CO21" s="57"/>
      <c r="CP21" s="57"/>
      <c r="CQ21" s="57"/>
      <c r="CR21" s="57"/>
      <c r="CS21" s="57"/>
      <c r="CT21" s="57"/>
      <c r="CU21" s="66" t="s">
        <v>204</v>
      </c>
      <c r="CV21" s="57" t="s">
        <v>205</v>
      </c>
    </row>
    <row r="22" spans="1:100" ht="37.5">
      <c r="A22" s="13" t="s">
        <v>238</v>
      </c>
      <c r="B22" s="56">
        <v>1631</v>
      </c>
      <c r="C22" s="63" t="s">
        <v>218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62"/>
      <c r="O22" s="62"/>
      <c r="P22" s="62"/>
      <c r="Q22" s="62"/>
      <c r="R22" s="62"/>
      <c r="S22" s="62"/>
      <c r="T22" s="62"/>
      <c r="U22" s="62"/>
      <c r="V22" s="59"/>
      <c r="W22" s="59"/>
      <c r="X22" s="59"/>
      <c r="Y22" s="59"/>
      <c r="Z22" s="59"/>
      <c r="AA22" s="59"/>
      <c r="AB22" s="64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62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61"/>
      <c r="BQ22" s="57"/>
      <c r="BR22" s="57"/>
      <c r="BS22" s="57"/>
      <c r="BT22" s="57"/>
      <c r="BU22" s="57"/>
      <c r="BV22" s="57"/>
      <c r="BW22" s="57"/>
      <c r="BX22" s="61"/>
      <c r="BY22" s="57"/>
      <c r="BZ22" s="57"/>
      <c r="CA22" s="57"/>
      <c r="CB22" s="57"/>
      <c r="CC22" s="57"/>
      <c r="CD22" s="57"/>
      <c r="CE22" s="57"/>
      <c r="CF22" s="60">
        <f t="shared" si="0"/>
        <v>0</v>
      </c>
      <c r="CG22" s="57"/>
      <c r="CH22" s="67"/>
      <c r="CI22" s="67"/>
      <c r="CJ22" s="67"/>
      <c r="CK22" s="67"/>
      <c r="CL22" s="67"/>
      <c r="CM22" s="67"/>
      <c r="CN22" s="57"/>
      <c r="CO22" s="57"/>
      <c r="CP22" s="57"/>
      <c r="CQ22" s="57"/>
      <c r="CR22" s="57"/>
      <c r="CS22" s="57"/>
      <c r="CT22" s="57"/>
      <c r="CU22" s="66" t="s">
        <v>204</v>
      </c>
      <c r="CV22" s="57" t="s">
        <v>205</v>
      </c>
    </row>
    <row r="23" spans="1:100" ht="56.25">
      <c r="A23" s="13" t="s">
        <v>239</v>
      </c>
      <c r="B23" s="56">
        <v>1632</v>
      </c>
      <c r="C23" s="63" t="s">
        <v>219</v>
      </c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62"/>
      <c r="O23" s="62"/>
      <c r="P23" s="62"/>
      <c r="Q23" s="62"/>
      <c r="R23" s="62"/>
      <c r="S23" s="62"/>
      <c r="T23" s="62"/>
      <c r="U23" s="62"/>
      <c r="V23" s="59"/>
      <c r="W23" s="59"/>
      <c r="X23" s="59"/>
      <c r="Y23" s="59"/>
      <c r="Z23" s="59"/>
      <c r="AA23" s="59"/>
      <c r="AB23" s="64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62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61"/>
      <c r="BQ23" s="57"/>
      <c r="BR23" s="57"/>
      <c r="BS23" s="57"/>
      <c r="BT23" s="57"/>
      <c r="BU23" s="57"/>
      <c r="BV23" s="57"/>
      <c r="BW23" s="57"/>
      <c r="BX23" s="61"/>
      <c r="BY23" s="57"/>
      <c r="BZ23" s="57"/>
      <c r="CA23" s="57"/>
      <c r="CB23" s="57"/>
      <c r="CC23" s="57"/>
      <c r="CD23" s="57"/>
      <c r="CE23" s="57"/>
      <c r="CF23" s="60">
        <f t="shared" si="0"/>
        <v>0</v>
      </c>
      <c r="CG23" s="57"/>
      <c r="CH23" s="67"/>
      <c r="CI23" s="67"/>
      <c r="CJ23" s="67"/>
      <c r="CK23" s="67"/>
      <c r="CL23" s="67"/>
      <c r="CM23" s="67"/>
      <c r="CN23" s="57"/>
      <c r="CO23" s="57"/>
      <c r="CP23" s="57"/>
      <c r="CQ23" s="57"/>
      <c r="CR23" s="57"/>
      <c r="CS23" s="57"/>
      <c r="CT23" s="57"/>
      <c r="CU23" s="66" t="s">
        <v>204</v>
      </c>
      <c r="CV23" s="57" t="s">
        <v>205</v>
      </c>
    </row>
    <row r="24" spans="1:100" ht="56.25">
      <c r="A24" s="13" t="s">
        <v>240</v>
      </c>
      <c r="B24" s="56">
        <v>1633</v>
      </c>
      <c r="C24" s="63" t="s">
        <v>220</v>
      </c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62"/>
      <c r="O24" s="62"/>
      <c r="P24" s="62"/>
      <c r="Q24" s="62"/>
      <c r="R24" s="62"/>
      <c r="S24" s="62"/>
      <c r="T24" s="62"/>
      <c r="U24" s="62"/>
      <c r="V24" s="59"/>
      <c r="W24" s="59"/>
      <c r="X24" s="59"/>
      <c r="Y24" s="59"/>
      <c r="Z24" s="59"/>
      <c r="AA24" s="59"/>
      <c r="AB24" s="64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62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61"/>
      <c r="BQ24" s="57"/>
      <c r="BR24" s="57"/>
      <c r="BS24" s="57"/>
      <c r="BT24" s="57"/>
      <c r="BU24" s="57"/>
      <c r="BV24" s="57"/>
      <c r="BW24" s="57"/>
      <c r="BX24" s="61"/>
      <c r="BY24" s="57"/>
      <c r="BZ24" s="57"/>
      <c r="CA24" s="57"/>
      <c r="CB24" s="57"/>
      <c r="CC24" s="57"/>
      <c r="CD24" s="57"/>
      <c r="CE24" s="57"/>
      <c r="CF24" s="60">
        <f t="shared" si="0"/>
        <v>0</v>
      </c>
      <c r="CG24" s="57"/>
      <c r="CH24" s="67"/>
      <c r="CI24" s="67"/>
      <c r="CJ24" s="67"/>
      <c r="CK24" s="67"/>
      <c r="CL24" s="67"/>
      <c r="CM24" s="67"/>
      <c r="CN24" s="57"/>
      <c r="CO24" s="57"/>
      <c r="CP24" s="57"/>
      <c r="CQ24" s="57"/>
      <c r="CR24" s="57"/>
      <c r="CS24" s="57"/>
      <c r="CT24" s="57"/>
      <c r="CU24" s="66" t="s">
        <v>204</v>
      </c>
      <c r="CV24" s="57" t="s">
        <v>205</v>
      </c>
    </row>
    <row r="25" spans="1:100" ht="37.5">
      <c r="A25" s="13" t="s">
        <v>241</v>
      </c>
      <c r="B25" s="56">
        <v>1634</v>
      </c>
      <c r="C25" s="63" t="s">
        <v>221</v>
      </c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62"/>
      <c r="O25" s="62"/>
      <c r="P25" s="62"/>
      <c r="Q25" s="62"/>
      <c r="R25" s="62"/>
      <c r="S25" s="62"/>
      <c r="T25" s="62"/>
      <c r="U25" s="62"/>
      <c r="V25" s="59"/>
      <c r="W25" s="59"/>
      <c r="X25" s="59"/>
      <c r="Y25" s="59"/>
      <c r="Z25" s="59"/>
      <c r="AA25" s="59"/>
      <c r="AB25" s="64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62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61"/>
      <c r="BQ25" s="57"/>
      <c r="BR25" s="57"/>
      <c r="BS25" s="57"/>
      <c r="BT25" s="57"/>
      <c r="BU25" s="57"/>
      <c r="BV25" s="57"/>
      <c r="BW25" s="57"/>
      <c r="BX25" s="61"/>
      <c r="BY25" s="57"/>
      <c r="BZ25" s="57"/>
      <c r="CA25" s="57"/>
      <c r="CB25" s="57"/>
      <c r="CC25" s="57"/>
      <c r="CD25" s="57"/>
      <c r="CE25" s="57"/>
      <c r="CF25" s="60">
        <f t="shared" si="0"/>
        <v>0</v>
      </c>
      <c r="CG25" s="57"/>
      <c r="CH25" s="67"/>
      <c r="CI25" s="67"/>
      <c r="CJ25" s="67"/>
      <c r="CK25" s="67"/>
      <c r="CL25" s="67"/>
      <c r="CM25" s="67"/>
      <c r="CN25" s="57"/>
      <c r="CO25" s="57"/>
      <c r="CP25" s="57"/>
      <c r="CQ25" s="57"/>
      <c r="CR25" s="57"/>
      <c r="CS25" s="57"/>
      <c r="CT25" s="57"/>
      <c r="CU25" s="66" t="s">
        <v>204</v>
      </c>
      <c r="CV25" s="57" t="s">
        <v>205</v>
      </c>
    </row>
    <row r="26" spans="1:100" ht="37.5">
      <c r="A26" s="13" t="s">
        <v>242</v>
      </c>
      <c r="B26" s="56">
        <v>1635</v>
      </c>
      <c r="C26" s="63" t="s">
        <v>222</v>
      </c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62"/>
      <c r="O26" s="62"/>
      <c r="P26" s="62"/>
      <c r="Q26" s="62"/>
      <c r="R26" s="62"/>
      <c r="S26" s="62"/>
      <c r="T26" s="62"/>
      <c r="U26" s="62"/>
      <c r="V26" s="59"/>
      <c r="W26" s="59"/>
      <c r="X26" s="59"/>
      <c r="Y26" s="59"/>
      <c r="Z26" s="59"/>
      <c r="AA26" s="59"/>
      <c r="AB26" s="64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62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61"/>
      <c r="BQ26" s="57"/>
      <c r="BR26" s="57"/>
      <c r="BS26" s="57"/>
      <c r="BT26" s="57"/>
      <c r="BU26" s="57"/>
      <c r="BV26" s="57"/>
      <c r="BW26" s="57"/>
      <c r="BX26" s="61"/>
      <c r="BY26" s="57"/>
      <c r="BZ26" s="57"/>
      <c r="CA26" s="57"/>
      <c r="CB26" s="57"/>
      <c r="CC26" s="57"/>
      <c r="CD26" s="57"/>
      <c r="CE26" s="57"/>
      <c r="CF26" s="60">
        <f t="shared" si="0"/>
        <v>4000</v>
      </c>
      <c r="CG26" s="57"/>
      <c r="CH26" s="67"/>
      <c r="CI26" s="67">
        <v>800</v>
      </c>
      <c r="CJ26" s="67">
        <v>1200</v>
      </c>
      <c r="CK26" s="67">
        <v>1200</v>
      </c>
      <c r="CL26" s="67">
        <v>800</v>
      </c>
      <c r="CM26" s="67"/>
      <c r="CN26" s="57"/>
      <c r="CO26" s="57"/>
      <c r="CP26" s="57"/>
      <c r="CQ26" s="57"/>
      <c r="CR26" s="57"/>
      <c r="CS26" s="57"/>
      <c r="CT26" s="57"/>
      <c r="CU26" s="66" t="s">
        <v>204</v>
      </c>
      <c r="CV26" s="57" t="s">
        <v>205</v>
      </c>
    </row>
    <row r="27" spans="1:100">
      <c r="B27" s="56"/>
      <c r="C27" s="63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62"/>
      <c r="O27" s="62"/>
      <c r="P27" s="62"/>
      <c r="Q27" s="62"/>
      <c r="R27" s="62"/>
      <c r="S27" s="62"/>
      <c r="T27" s="62"/>
      <c r="U27" s="62"/>
      <c r="V27" s="59"/>
      <c r="W27" s="59"/>
      <c r="X27" s="59"/>
      <c r="Y27" s="59"/>
      <c r="Z27" s="59"/>
      <c r="AA27" s="59"/>
      <c r="AB27" s="64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62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61"/>
      <c r="BQ27" s="57"/>
      <c r="BR27" s="57"/>
      <c r="BS27" s="57"/>
      <c r="BT27" s="57"/>
      <c r="BU27" s="57"/>
      <c r="BV27" s="57"/>
      <c r="BW27" s="57"/>
      <c r="BX27" s="61"/>
      <c r="BY27" s="57"/>
      <c r="BZ27" s="57"/>
      <c r="CA27" s="57"/>
      <c r="CB27" s="57"/>
      <c r="CC27" s="57"/>
      <c r="CD27" s="57"/>
      <c r="CE27" s="57"/>
      <c r="CF27" s="60"/>
      <c r="CG27" s="57"/>
      <c r="CH27" s="67"/>
      <c r="CI27" s="67"/>
      <c r="CJ27" s="67"/>
      <c r="CK27" s="67"/>
      <c r="CL27" s="67"/>
      <c r="CM27" s="67"/>
      <c r="CN27" s="57"/>
      <c r="CO27" s="57"/>
      <c r="CP27" s="57"/>
      <c r="CQ27" s="57"/>
      <c r="CR27" s="57"/>
      <c r="CS27" s="57"/>
      <c r="CT27" s="57"/>
      <c r="CU27" s="66"/>
      <c r="CV27" s="57"/>
    </row>
    <row r="28" spans="1:100">
      <c r="B28" s="70" t="s">
        <v>224</v>
      </c>
      <c r="C28" s="70" t="s">
        <v>224</v>
      </c>
      <c r="D28" s="70" t="s">
        <v>224</v>
      </c>
      <c r="E28" s="70" t="s">
        <v>224</v>
      </c>
      <c r="F28" s="70" t="s">
        <v>224</v>
      </c>
      <c r="G28" s="70" t="s">
        <v>224</v>
      </c>
      <c r="H28" s="70" t="s">
        <v>224</v>
      </c>
      <c r="I28" s="70" t="s">
        <v>224</v>
      </c>
      <c r="J28" s="70" t="s">
        <v>224</v>
      </c>
      <c r="K28" s="70" t="s">
        <v>224</v>
      </c>
      <c r="L28" s="70" t="s">
        <v>224</v>
      </c>
      <c r="M28" s="70" t="s">
        <v>224</v>
      </c>
      <c r="N28" s="70" t="s">
        <v>224</v>
      </c>
      <c r="O28" s="70" t="s">
        <v>224</v>
      </c>
      <c r="P28" s="70" t="s">
        <v>224</v>
      </c>
      <c r="Q28" s="70" t="s">
        <v>224</v>
      </c>
      <c r="R28" s="70" t="s">
        <v>224</v>
      </c>
      <c r="S28" s="70" t="s">
        <v>224</v>
      </c>
      <c r="T28" s="70" t="s">
        <v>224</v>
      </c>
      <c r="U28" s="70" t="s">
        <v>224</v>
      </c>
      <c r="V28" s="70" t="s">
        <v>224</v>
      </c>
      <c r="W28" s="70" t="s">
        <v>224</v>
      </c>
      <c r="X28" s="70" t="s">
        <v>224</v>
      </c>
      <c r="Y28" s="70" t="s">
        <v>224</v>
      </c>
      <c r="Z28" s="70" t="s">
        <v>224</v>
      </c>
      <c r="AA28" s="70" t="s">
        <v>224</v>
      </c>
      <c r="AB28" s="70" t="s">
        <v>224</v>
      </c>
      <c r="AC28" s="70" t="s">
        <v>224</v>
      </c>
      <c r="AD28" s="70" t="s">
        <v>224</v>
      </c>
      <c r="AE28" s="70" t="s">
        <v>224</v>
      </c>
      <c r="AF28" s="70" t="s">
        <v>224</v>
      </c>
      <c r="AG28" s="70" t="s">
        <v>224</v>
      </c>
      <c r="AH28" s="70" t="s">
        <v>224</v>
      </c>
      <c r="AI28" s="70" t="s">
        <v>224</v>
      </c>
      <c r="AJ28" s="70" t="s">
        <v>224</v>
      </c>
      <c r="AK28" s="70" t="s">
        <v>224</v>
      </c>
      <c r="AL28" s="70" t="s">
        <v>224</v>
      </c>
      <c r="AM28" s="70" t="s">
        <v>224</v>
      </c>
      <c r="AN28" s="70" t="s">
        <v>224</v>
      </c>
      <c r="AO28" s="70" t="s">
        <v>224</v>
      </c>
      <c r="AP28" s="70" t="s">
        <v>224</v>
      </c>
      <c r="AQ28" s="70" t="s">
        <v>224</v>
      </c>
      <c r="AR28" s="70" t="s">
        <v>224</v>
      </c>
      <c r="AS28" s="70" t="s">
        <v>224</v>
      </c>
      <c r="AT28" s="70" t="s">
        <v>224</v>
      </c>
      <c r="AU28" s="70" t="s">
        <v>224</v>
      </c>
      <c r="AV28" s="70" t="s">
        <v>224</v>
      </c>
      <c r="AW28" s="70" t="s">
        <v>224</v>
      </c>
      <c r="AX28" s="70" t="s">
        <v>224</v>
      </c>
      <c r="AY28" s="70" t="s">
        <v>224</v>
      </c>
      <c r="AZ28" s="70" t="s">
        <v>224</v>
      </c>
      <c r="BA28" s="70" t="s">
        <v>224</v>
      </c>
      <c r="BB28" s="70" t="s">
        <v>224</v>
      </c>
      <c r="BC28" s="70" t="s">
        <v>224</v>
      </c>
      <c r="BD28" s="70" t="s">
        <v>224</v>
      </c>
      <c r="BE28" s="70" t="s">
        <v>224</v>
      </c>
      <c r="BF28" s="70" t="s">
        <v>224</v>
      </c>
      <c r="BG28" s="70" t="s">
        <v>224</v>
      </c>
      <c r="BH28" s="70" t="s">
        <v>224</v>
      </c>
      <c r="BI28" s="70" t="s">
        <v>224</v>
      </c>
      <c r="BJ28" s="70" t="s">
        <v>224</v>
      </c>
      <c r="BK28" s="70" t="s">
        <v>224</v>
      </c>
      <c r="BL28" s="70" t="s">
        <v>224</v>
      </c>
      <c r="BM28" s="70" t="s">
        <v>224</v>
      </c>
      <c r="BN28" s="70" t="s">
        <v>224</v>
      </c>
      <c r="BO28" s="70" t="s">
        <v>224</v>
      </c>
      <c r="BP28" s="70" t="s">
        <v>224</v>
      </c>
      <c r="BQ28" s="70" t="s">
        <v>224</v>
      </c>
      <c r="BR28" s="70" t="s">
        <v>224</v>
      </c>
      <c r="BS28" s="70" t="s">
        <v>224</v>
      </c>
      <c r="BT28" s="70" t="s">
        <v>224</v>
      </c>
      <c r="BU28" s="70" t="s">
        <v>224</v>
      </c>
      <c r="BV28" s="70" t="s">
        <v>224</v>
      </c>
      <c r="BW28" s="70" t="s">
        <v>224</v>
      </c>
      <c r="BX28" s="70" t="s">
        <v>224</v>
      </c>
      <c r="BY28" s="70" t="s">
        <v>224</v>
      </c>
      <c r="BZ28" s="70" t="s">
        <v>224</v>
      </c>
      <c r="CA28" s="70" t="s">
        <v>224</v>
      </c>
      <c r="CB28" s="70" t="s">
        <v>224</v>
      </c>
      <c r="CC28" s="70" t="s">
        <v>224</v>
      </c>
      <c r="CD28" s="70" t="s">
        <v>224</v>
      </c>
      <c r="CE28" s="70" t="s">
        <v>224</v>
      </c>
      <c r="CF28" s="70" t="s">
        <v>224</v>
      </c>
      <c r="CG28" s="70" t="s">
        <v>224</v>
      </c>
      <c r="CH28" s="70" t="s">
        <v>224</v>
      </c>
      <c r="CI28" s="70" t="s">
        <v>224</v>
      </c>
      <c r="CJ28" s="70" t="s">
        <v>224</v>
      </c>
      <c r="CK28" s="70" t="s">
        <v>224</v>
      </c>
      <c r="CL28" s="70" t="s">
        <v>224</v>
      </c>
      <c r="CM28" s="70" t="s">
        <v>224</v>
      </c>
      <c r="CN28" s="70" t="s">
        <v>224</v>
      </c>
      <c r="CO28" s="70" t="s">
        <v>224</v>
      </c>
      <c r="CP28" s="70" t="s">
        <v>224</v>
      </c>
      <c r="CQ28" s="70" t="s">
        <v>224</v>
      </c>
      <c r="CR28" s="70" t="s">
        <v>224</v>
      </c>
      <c r="CS28" s="70" t="s">
        <v>224</v>
      </c>
      <c r="CT28" s="70" t="s">
        <v>224</v>
      </c>
      <c r="CU28" s="70" t="s">
        <v>224</v>
      </c>
      <c r="CV28" s="70" t="s">
        <v>224</v>
      </c>
    </row>
  </sheetData>
  <autoFilter ref="B8:CV26" xr:uid="{BDC6FF36-D528-4C40-B499-564BD1E36C90}"/>
  <mergeCells count="120">
    <mergeCell ref="B1:CU1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  <mergeCell ref="BQ5:BQ7"/>
    <mergeCell ref="BR5:BR7"/>
    <mergeCell ref="BI6:BI7"/>
    <mergeCell ref="BJ6:BJ7"/>
    <mergeCell ref="BK6:BK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N4:BN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2018-11-16T16:01:42Z</dcterms:modified>
</cp:coreProperties>
</file>