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/>
  <mc:AlternateContent xmlns:mc="http://schemas.openxmlformats.org/markup-compatibility/2006">
    <mc:Choice Requires="x15">
      <x15ac:absPath xmlns:x15ac="http://schemas.microsoft.com/office/spreadsheetml/2010/11/ac" url="C:\Users\ba\Desktop\New folder\"/>
    </mc:Choice>
  </mc:AlternateContent>
  <xr:revisionPtr revIDLastSave="0" documentId="8_{F63804AF-B108-4F29-9C6F-488BE78ADEE9}" xr6:coauthVersionLast="31" xr6:coauthVersionMax="31" xr10:uidLastSave="{00000000-0000-0000-0000-000000000000}"/>
  <bookViews>
    <workbookView xWindow="0" yWindow="0" windowWidth="21600" windowHeight="9735" activeTab="1" xr2:uid="{00000000-000D-0000-FFFF-FFFF00000000}"/>
  </bookViews>
  <sheets>
    <sheet name="คำอธิบาย" sheetId="2" r:id="rId1"/>
    <sheet name="ตาราง" sheetId="1" r:id="rId2"/>
  </sheets>
  <definedNames>
    <definedName name="_xlnm._FilterDatabase" localSheetId="1" hidden="1">ตาราง!$B$8:$CV$91</definedName>
    <definedName name="_xlnm.Print_Area" localSheetId="1">ตาราง!$B$1:$CV$93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F88" i="1" l="1"/>
  <c r="CF89" i="1"/>
  <c r="CF90" i="1"/>
  <c r="CF91" i="1"/>
  <c r="CF87" i="1"/>
  <c r="CF85" i="1"/>
  <c r="CF83" i="1"/>
  <c r="CF82" i="1"/>
  <c r="CF79" i="1"/>
  <c r="CF78" i="1"/>
  <c r="CF76" i="1"/>
  <c r="CF74" i="1"/>
  <c r="CF73" i="1"/>
  <c r="CF70" i="1"/>
  <c r="CF25" i="1"/>
  <c r="CF26" i="1"/>
  <c r="CF27" i="1"/>
  <c r="CF28" i="1"/>
  <c r="CF29" i="1"/>
  <c r="CF30" i="1"/>
  <c r="CF31" i="1"/>
  <c r="CF32" i="1"/>
  <c r="CF33" i="1"/>
  <c r="CF34" i="1"/>
  <c r="CF35" i="1"/>
  <c r="CF36" i="1"/>
  <c r="CF37" i="1"/>
  <c r="CF38" i="1"/>
  <c r="CF39" i="1"/>
  <c r="CF40" i="1"/>
  <c r="CF41" i="1"/>
  <c r="CF42" i="1"/>
  <c r="CF43" i="1"/>
  <c r="CF44" i="1"/>
  <c r="CF45" i="1"/>
  <c r="CF46" i="1"/>
  <c r="CF47" i="1"/>
  <c r="CF48" i="1"/>
  <c r="CF49" i="1"/>
  <c r="CF50" i="1"/>
  <c r="CF51" i="1"/>
  <c r="CF52" i="1"/>
  <c r="CF53" i="1"/>
  <c r="CF54" i="1"/>
  <c r="CF55" i="1"/>
  <c r="CF56" i="1"/>
  <c r="CF57" i="1"/>
  <c r="CF58" i="1"/>
  <c r="CF59" i="1"/>
  <c r="CF60" i="1"/>
  <c r="CF61" i="1"/>
  <c r="CF62" i="1"/>
  <c r="CF63" i="1"/>
  <c r="CF64" i="1"/>
  <c r="CF65" i="1"/>
  <c r="CF66" i="1"/>
  <c r="CF67" i="1"/>
  <c r="CF68" i="1"/>
  <c r="CF20" i="1"/>
  <c r="CF21" i="1"/>
  <c r="CF22" i="1"/>
  <c r="CF23" i="1"/>
  <c r="CF24" i="1"/>
  <c r="CF19" i="1"/>
  <c r="CF9" i="1"/>
  <c r="CF10" i="1"/>
  <c r="CF11" i="1"/>
  <c r="CF12" i="1"/>
  <c r="CF13" i="1"/>
  <c r="CF14" i="1"/>
  <c r="CF15" i="1"/>
  <c r="CF16" i="1"/>
  <c r="CF17" i="1"/>
</calcChain>
</file>

<file path=xl/sharedStrings.xml><?xml version="1.0" encoding="utf-8"?>
<sst xmlns="http://schemas.openxmlformats.org/spreadsheetml/2006/main" count="659" uniqueCount="363">
  <si>
    <t>สทนช 001</t>
  </si>
  <si>
    <t>ลำดับที่</t>
  </si>
  <si>
    <t>ชื่อแผนงาน / โครงการ / รายการ</t>
  </si>
  <si>
    <t>สถานที่ดำเนินการ</t>
  </si>
  <si>
    <t>ยุทธศาสตร์น้ำ/กลยุทธ์</t>
  </si>
  <si>
    <t>ลักษณะงาน</t>
  </si>
  <si>
    <t>1.การจัดการน้ำอุปโภคบริโภค/ทุกหมู่บ้านและชุมชนเมืองมีน้ำสะอาดเพื่ออุปโภคบริโภค และมีคุณภาพตามมาตรฐาน WHO</t>
  </si>
  <si>
    <t>2.การสร้างความมั่นคงของน้ำเพื่อการผลิต/แก้ไขปัญหาการขาดน้ำภาคเกษตรและอุตสาหกรรมอย่างสมดุล</t>
  </si>
  <si>
    <t>3.การจัดการน้ำท่วมและอุทกภัย/บรรเทาน้ำท่วมและอุทกภัยในพื้นที่ชุมชน พื้นที่เศรษฐกิจสำคัญและพื้นที่เกษตร</t>
  </si>
  <si>
    <t>4.การจัดการคุณภาพน้ำ/แหล่งน้ำทั่วประเทศมีคุณภาพอยู่ในระดับพอใช้ขึ้นไป/ป้องกันระดับความเค็มไม่เกินมาตรฐานของการเกษตรและอุปโภคบริโภค</t>
  </si>
  <si>
    <t>5.การอนุรักษ์ฟื้นฟูสภาพป่าต้นน้ำที่เสื่อมโทรมและป้องกันการพังทลายของดิน/พื้นที่ป่าต้นน้ำที่เสื่อมโทรมได้รับการอนุรักษ์ฟื้นฟู</t>
  </si>
  <si>
    <t>6.การบริหารจัดการ/บริหารจัดการทรัพยากรน้ำอย่างสมดุลทั้ง25 ลุ่มน้ำ</t>
  </si>
  <si>
    <t>สถานะภาพความพร้อมโครงการ</t>
  </si>
  <si>
    <t>ปีที่จบการก่อสร้าง</t>
  </si>
  <si>
    <t>ระยะเวลาดำเนินงาน(วัน)</t>
  </si>
  <si>
    <t>ประเภทงบ
ประมาณ</t>
  </si>
  <si>
    <t>แผนการใช้งบประมาณ (: หน่วยล้านบาท ทศนิยม 4 ตำแหน่ง)</t>
  </si>
  <si>
    <t>แหล่งที่มาของงบประมาณ</t>
  </si>
  <si>
    <t>ผลการดำเนินงาน
(%)</t>
  </si>
  <si>
    <t>ผลการเบิกจ่าย
(ล้านบาท)</t>
  </si>
  <si>
    <t>ผลสัมฤทธิ์</t>
  </si>
  <si>
    <t>พื้นที่สำคัญ
(Area Base)</t>
  </si>
  <si>
    <t>หน่วยงานรับผิดชอบ
(ระดับกรม)</t>
  </si>
  <si>
    <t>หมายเหตุ</t>
  </si>
  <si>
    <t>หมู่บ้าน</t>
  </si>
  <si>
    <t>ตำบล</t>
  </si>
  <si>
    <t>อำเภอ</t>
  </si>
  <si>
    <t>จังหวัด</t>
  </si>
  <si>
    <t>ลุ่มน้ำ</t>
  </si>
  <si>
    <t>พิกัด (WGS)</t>
  </si>
  <si>
    <t>แหล่งน้ำต้นทุนประปาชนบท</t>
  </si>
  <si>
    <t>โรงเรียนและชุมชนมีระบบน้ำดื่มสะอาด (แห่ง)</t>
  </si>
  <si>
    <t>ปรับปรุงประปาชนบท</t>
  </si>
  <si>
    <t>ขยายเขตประปาเมือง/จำนวนครัวเรือนเข้าถึงน้ำประปา</t>
  </si>
  <si>
    <t>ก่อสร้างแหล่งน้ำ/ระบบกระจายน้ำ (ใหม่)</t>
  </si>
  <si>
    <t>เพิ่มประสิทธิภาพ (เดิม)</t>
  </si>
  <si>
    <t>แหล่งน้ำได้รับการอนุรักษ์/ฟื้นฟู</t>
  </si>
  <si>
    <t>พื้นที่ที่ได้รับผลกระทบจากน้ำท่วมและอุทกภัยลดลง 
(ไร่)</t>
  </si>
  <si>
    <t>ปรับปรุงทางน้ำ
(จำนวนร่องน้ำ/
ปริมาณเนื้อดิน ลบ.ม.
/เมตร)</t>
  </si>
  <si>
    <t>การระบายน้ำ
(ลูกบาศก์เมตร/วินาที)</t>
  </si>
  <si>
    <t>พื้นที่ได้รับการป้องกันและลดผลกระทบ 
(ไร่)</t>
  </si>
  <si>
    <t>ป้องกันตลิ่ง 
(เมตร)</t>
  </si>
  <si>
    <t>พื้นที่เสี่ยงได้รับการปรับตัวและหนีภัย 
(ไร่)</t>
  </si>
  <si>
    <t>น้ำเสียได้รับการบำบัดตามมาตรฐานคุณภาพน้ำ</t>
  </si>
  <si>
    <t xml:space="preserve">คุณภาพน้ำแหล่งน้ำทั่วประเทศมีคุณภาพอยู่ในระดับพอใช้ขึ้นไปไม่น้อยกว่าร้อยละ 80 (ร้อยละ) 
</t>
  </si>
  <si>
    <t>พื้นที่ๆได้รับการป้องกันระดับความเค็ม 
(ไร่)</t>
  </si>
  <si>
    <t>จำนวนพื้นที่ป่าที่ได้รับการปลูกฟื้นฟู เนื้อที่ (ไร่)</t>
  </si>
  <si>
    <t>องค์กรลุ่มน้ำ เครือข่าย ประชาชน ได้รับการพัฒนาเพิ่มประสิทธิภาพการบริหารจัดการทรัพยากรน้ำ ในการจัดทำแผนลุ่มน้ำ (ลุ่มน้ำ)</t>
  </si>
  <si>
    <t>มีงานศึกษา วิจัย แนวทางบริหารจัดการทรัพยากรน้ำ</t>
  </si>
  <si>
    <t>พัฒนาเพิ่มประสิทธิภาพระบบฐานข้อมูลสนับสนุนการตัดสินใจ 
(ระบบ)</t>
  </si>
  <si>
    <t>ศึกษา
เบื้องต้น</t>
  </si>
  <si>
    <t>ศึกษา
ความ
เหมาะสม</t>
  </si>
  <si>
    <t>ศึกษา
สิ่งแวดล้อม</t>
  </si>
  <si>
    <t>สำรวจภูมิประเทศ</t>
  </si>
  <si>
    <t>สำรวจปฐพี/ธรณีวิทยา</t>
  </si>
  <si>
    <t>ออกแบบ</t>
  </si>
  <si>
    <t>ขอใช้พื้นที่ป่าไม้</t>
  </si>
  <si>
    <t>ปัญหามวลชน</t>
  </si>
  <si>
    <t>ด้านที่ดิน</t>
  </si>
  <si>
    <t>ค่าศึกษา
/ออกแบบ</t>
  </si>
  <si>
    <t>2557 -2560</t>
  </si>
  <si>
    <t>2566-จบ</t>
  </si>
  <si>
    <t>ค่าจัดหาที่ดิน</t>
  </si>
  <si>
    <t>ค่าก่อสร้าง
ทั้งโครงการ</t>
  </si>
  <si>
    <t>ด้านน้ำท่วม</t>
  </si>
  <si>
    <t>ด้านน้ำแล้ง</t>
  </si>
  <si>
    <t>ด้านเศรษฐศาสตร์</t>
  </si>
  <si>
    <t>หลัก</t>
  </si>
  <si>
    <t>ย่อย</t>
  </si>
  <si>
    <t>LAT</t>
  </si>
  <si>
    <t>LONG</t>
  </si>
  <si>
    <t>(แห่ง)</t>
  </si>
  <si>
    <t>(ครัวเรือน)</t>
  </si>
  <si>
    <t xml:space="preserve"> (ครัวเรือน)</t>
  </si>
  <si>
    <t xml:space="preserve">จำนวนแหล่งน้ำ/น้ำบาดาลเพิ่มขึ้น (แห่ง)
</t>
  </si>
  <si>
    <t>พื้นที่ที่รับประโยชน์จากแหล่งน้ำเพิ่มขึ้น (ไร่)</t>
  </si>
  <si>
    <t>ครัวเรือนได้รับประโยชน์จากการพัฒนาแหล่งน้ำ
(ครัวเรือน)</t>
  </si>
  <si>
    <t>จำนวนแหล่งน้ำชลประทานเดิมที่ได้รับการปรับปรุง (แห่ง)</t>
  </si>
  <si>
    <t>จำนวนพื้นที่ชลประทานเดิมได้รับการปรับปรุง (ไร่)</t>
  </si>
  <si>
    <t>จำนวนพื้นที่ที่ได้รับประโยชน์จากการปฏิบัติการฝนหลวง (ไร่)</t>
  </si>
  <si>
    <t xml:space="preserve"> (แห่ง)</t>
  </si>
  <si>
    <t>(ล้านลบ.ม.)</t>
  </si>
  <si>
    <t xml:space="preserve">
ปริมาณ 
(ลบ.ม./ปี)</t>
  </si>
  <si>
    <t>(เรื่อง)</t>
  </si>
  <si>
    <t>ปักหลักเขต</t>
  </si>
  <si>
    <t>รังวัด</t>
  </si>
  <si>
    <t>ประเมินค่าทดแทน</t>
  </si>
  <si>
    <t>จ่ายค่าทดแทน</t>
  </si>
  <si>
    <t>คำอธิบายในการกรอกข้อมูลตาราง MTEF</t>
  </si>
  <si>
    <t>col</t>
  </si>
  <si>
    <t>หัวข้อ</t>
  </si>
  <si>
    <t>CODE</t>
  </si>
  <si>
    <t>ความหมาย</t>
  </si>
  <si>
    <t>1,2,3…</t>
  </si>
  <si>
    <t>ลำดับความสำคัญของรายการ</t>
  </si>
  <si>
    <t>ชื่อแผนงาน/โครงการ/รายการ</t>
  </si>
  <si>
    <t>…..</t>
  </si>
  <si>
    <t>ระบุชื่อรายการ</t>
  </si>
  <si>
    <t>3-10</t>
  </si>
  <si>
    <t>ระบุชื่อ หมู่บ้าน , ตำบล , อำเภอ และ จังหวัด ลุ่มน้ำหลัก ลุ่มน้ำย่อย พิกัด LAT LONG ทศนิยม 4 ตำแหน่ง</t>
  </si>
  <si>
    <t>ยุทธศาสตร์น้ำ</t>
  </si>
  <si>
    <t>ยุทธศาสตร์ที่ 1 การจัดการน้ำอุปโภคบริโภค</t>
  </si>
  <si>
    <t>การจัดหาแหล่งน้ำต้นทุนและก่อสร้างระบบประปา</t>
  </si>
  <si>
    <t>พัฒนาระบบประปาเมืองและพื้นที่เศรษฐกิจ</t>
  </si>
  <si>
    <t>การเพิ่มประสิทธิภาพระบบประปาชนบทและจัดหาแหล่งเก็บน้ำฝน</t>
  </si>
  <si>
    <t>จัดหาน้ำดื่มให้โรงเรียนและชุมชน</t>
  </si>
  <si>
    <t>การใช้น้ำอย่างมีประสิทธิภาพ</t>
  </si>
  <si>
    <t>ยุทธศาสตร์ที่ 2 การสร้างความมั่นคงของน้ำภาคการผลิต (เกษตรและอุตสาหกรรม)</t>
  </si>
  <si>
    <t>การจัดการด้านความต้องการ</t>
  </si>
  <si>
    <t>บริหารจัดการพื้นที่เกษตรกรรม(Zoning)</t>
  </si>
  <si>
    <t>การเพิ่มประสิทธิภาพโครงการแหล่งน้ำและระบบชลประทาน</t>
  </si>
  <si>
    <t>พัฒนาและฟื้นฟูแหล่งน้ำในพื้นที่เกษตรน้ำฝน</t>
  </si>
  <si>
    <t>การพัฒนาแหล่งเก็บกักน้ำใหม่และระบบกระจายน้ำ</t>
  </si>
  <si>
    <t>การพัฒนาระบบผันน้ำและระบบเชื่อมโยงแหล่งน้ำภายในและระหว่างลุ่มน้ำ/ต่างประเทศ</t>
  </si>
  <si>
    <t>การพัฒนาแหล่งน้ำเพื่อรองรับเขตเศรษฐกิจพิเศษและพื้นที่นิคมอุตสาหกรรมพัฒนาใหม่</t>
  </si>
  <si>
    <t>ยุทธศาสตร์ที่ 3 การจัดการน้ำท่วมและอุทกภัย</t>
  </si>
  <si>
    <t>การปรับปรุงทางน้ำสายหลัก</t>
  </si>
  <si>
    <t>การพัฒนาเพิ่มประสิทธิภาพการระบายน้ำ ผันน้ำ และพื้นที่รับน้ำนอง</t>
  </si>
  <si>
    <t>การป้องกันน้ำท่วมชุมชนเมือง</t>
  </si>
  <si>
    <t>การกำหนดเขตการใช้ประโยชน์ที่ดินลุ่มน้ำ/จังหวัดและปรับปรุง/จัดทำผังเมือง</t>
  </si>
  <si>
    <t>การพัมนาและบริหารจัดการแหล่งเก็บกักน้ำให้เต็มศักยภาพ</t>
  </si>
  <si>
    <t>การสนับสนุนการปรับตัวและหนีภัย</t>
  </si>
  <si>
    <t>ยุทธศาสตร์ที่ 4 การจัดการคุณภาพน้ำ</t>
  </si>
  <si>
    <t>พัฒนาและเพิ่มประสิทธิภาพระบบรวบรวมและระบบบำบัดน้ำเสียรวมของชุมชน</t>
  </si>
  <si>
    <t>ลดน้ำเสียจากแหล่งน้ำกำเนิด</t>
  </si>
  <si>
    <t>การควบคุมระดับความเค็ม</t>
  </si>
  <si>
    <t>การกำจัดวัชพืชและขยะมูลฝอยในแหล่งน้ำ</t>
  </si>
  <si>
    <t>ยุทธศาสตร์ที่ 5 การอนุรักษ์ฟื้นฟูสภาพป่าต้นน้ำที่เสื่อมโทรมและป้องกันการพังทลายของดิน</t>
  </si>
  <si>
    <t>การอนุรักษ์ฟื้นฟูพื้นที่ป่าต้นน้ำที่เสื่อมโทรม</t>
  </si>
  <si>
    <t>การป้องกันและลดการชะล้างพังทลายของดิน</t>
  </si>
  <si>
    <t>ยุทธศาสตร์ที่ 6 การบริหารจัดการ</t>
  </si>
  <si>
    <t>จัดทำ (ร่าง) พระราชบัญญัติทรัพยากรน้ำ พ.ศ....</t>
  </si>
  <si>
    <t>การปรับปรุงโครงสร้างหน่วยงานปฏิบัติ</t>
  </si>
  <si>
    <t>การสนับสนุนองค์กรชุมชน องค์กรลุ่มน้ำ และเครือข่ายระหว่างลุ่มน้ำทั้งในและระหว่างประเทศ</t>
  </si>
  <si>
    <t>การจัดทำแผนยุทธศาสตร์/แผนแม่บท/แผนปฏิบัติการ การบริหารจัดการน้ำในภาวะปกติและภาวะวิกฤติ ทั้งในระดับประเทศและระดับลุ่มน้ำ</t>
  </si>
  <si>
    <t>การศึกษา วิจัย แนวทางการจัดการทรัพยากรน้ำ/ลุ่มน้ำสาขา</t>
  </si>
  <si>
    <t>การพัฒนาระบบฐานข้อมูลสนับสนุนการตัดสินใจ</t>
  </si>
  <si>
    <t>การจัดการน้ำ บำรุงรักษาและซ่อมแซมระบบชลประทาน</t>
  </si>
  <si>
    <t>การควบคุมการบุกรุกทางน้ำ</t>
  </si>
  <si>
    <t>การติดตามและประเมินผล</t>
  </si>
  <si>
    <t>การประชาสัมพันธ์และการมีส่วนร่วม</t>
  </si>
  <si>
    <t>อื่นๆ</t>
  </si>
  <si>
    <t xml:space="preserve">อ่างเก็บน้ำ/เขื่อน </t>
  </si>
  <si>
    <t>อ่างเก็บน้ำ/เขื่อน + ระบบส่งน้ำ</t>
  </si>
  <si>
    <t>ฝาย</t>
  </si>
  <si>
    <t>ฝาย + ระบบส่งน้ำ</t>
  </si>
  <si>
    <t>ประตูระบายน้ำ</t>
  </si>
  <si>
    <t>ประตูระบายน้ำ + ระบบส่งน้ำ</t>
  </si>
  <si>
    <t>ระบบส่งน้ำฯ + อาคารประกอบ</t>
  </si>
  <si>
    <t xml:space="preserve">สถานีสูบน้ำด้วยไฟฟ้า </t>
  </si>
  <si>
    <t>สถานีสูบน้ำด้วยไฟฟ้า + ระบบส่งน้ำ</t>
  </si>
  <si>
    <t>คันกั้นน้ำ/พนังกั้นน้ำ</t>
  </si>
  <si>
    <t>แก้มลิง</t>
  </si>
  <si>
    <t>ระบบผันน้ำ</t>
  </si>
  <si>
    <t>คันคูน้ำ</t>
  </si>
  <si>
    <t>ท่อระบายน้ำ</t>
  </si>
  <si>
    <t>ระบบระบายน้ำ/คลองระบายน้ำ</t>
  </si>
  <si>
    <t>อาคารบังคับน้ำ</t>
  </si>
  <si>
    <t>ระบบเก็บกักน้ำ</t>
  </si>
  <si>
    <t xml:space="preserve">อื่นๆ </t>
  </si>
  <si>
    <t>13-50</t>
  </si>
  <si>
    <t>ผลผลิต/โครงการ</t>
  </si>
  <si>
    <t>ระบุผลผลิต ตามหน่วยในตาราง (ให้พยายามใส่ทุกช่อง)</t>
  </si>
  <si>
    <t>51-62</t>
  </si>
  <si>
    <t>สถานภาพความพร้อมโครงการ</t>
  </si>
  <si>
    <t>ไม่ต้องดำเนินการ หรือไม่มีความจำเป็นต้องดำเนินการ</t>
  </si>
  <si>
    <t>ยังไม่ได้ดำเนินการ แต่ต้องดำเนินการ</t>
  </si>
  <si>
    <t xml:space="preserve">ระหว่างดำเนินการ </t>
  </si>
  <si>
    <t>ดำเนินการเสร็จแล้ว (มีเอกสารยืนยัน)</t>
  </si>
  <si>
    <t>ปีที่เริ่มก่อสร้าง</t>
  </si>
  <si>
    <t>ระบุปีเริ่มการก่อสร้าง</t>
  </si>
  <si>
    <t>ระบุปีจบการก่อสร้าง</t>
  </si>
  <si>
    <t>ระยะเวลาดำเนินการ  (วัน)</t>
  </si>
  <si>
    <t>ระบุระยะเวลาดำเนินการ (วัน)</t>
  </si>
  <si>
    <t>ประเภทงบประมาณ</t>
  </si>
  <si>
    <t>งานปีเดียว</t>
  </si>
  <si>
    <t>งานต่อเนื่อง</t>
  </si>
  <si>
    <t>งานผูกพัน</t>
  </si>
  <si>
    <t>67-90</t>
  </si>
  <si>
    <t>แผนการใช้งบประมาณ (หน่วยล้านบาท)</t>
  </si>
  <si>
    <t>ระบุงบประมาณในการก่อสร้างแต่ละปี หน่วยล้านบาท (ทศนิยม 4 ตำแหน่ง)</t>
  </si>
  <si>
    <t>กรอกแหล่งที่มาของงบประมาณ เช่น งบปกติ งบเพิ่มเติม งบกลาง งบเงินกู้ เป็นต้น</t>
  </si>
  <si>
    <t xml:space="preserve">ผลการดำเนินงาน </t>
  </si>
  <si>
    <t>กรอกผลการดำเนินงาน ในปีและเดือนที่รายงานข้อมูล (%)</t>
  </si>
  <si>
    <t>ผลการเบิกจ่าย</t>
  </si>
  <si>
    <t>กรอกผลการเบิกจ่าย ในปีและเดือนที่รายงานข้อมูล (ล้านบาท)</t>
  </si>
  <si>
    <t>94-96</t>
  </si>
  <si>
    <t>ด้านน้ำท่วม เช่น ช่วยพื้นที่น้ำท่วมกี่ไร่ ลดปริมาณน้ำหลากกี่ ลบ.ม./วินาที</t>
  </si>
  <si>
    <t>ด้านน้ำแล้ง เช่น ช่วยพื้นที่แล้งกี่ไร่ กี่ครัวเรือน</t>
  </si>
  <si>
    <t>ด้านเศรษฐศาสตร์ เช่น มูลค่าทางเศรษฐกิจที่ดีขึ้น (ล้านบาท/ปี)</t>
  </si>
  <si>
    <t>พื้นที่สำคัญ (Area Based)</t>
  </si>
  <si>
    <r>
      <t xml:space="preserve">กรอกพื้นที่สำคัญ ตาม พื้นที่ Area Based ถ้าไม่อยู่ใน พื้นที่ Area Based ให้กรอกว่า 
</t>
    </r>
    <r>
      <rPr>
        <b/>
        <sz val="16"/>
        <rFont val="TH SarabunPSK"/>
        <family val="2"/>
      </rPr>
      <t>ไม่อยู่ใน พื้นที่ Area Based</t>
    </r>
  </si>
  <si>
    <t>หน่วยงานดำเนินการ</t>
  </si>
  <si>
    <t>ระบุหน่วยงานดำเนินการระดับกรม</t>
  </si>
  <si>
    <t>ระบุข้อมูลโครงการอื่นๆ ที่หน่วยงานที่รับผิดชอบต้องการชี้แจงรายละเอียดโครงการ เช่น โครงการอันเนื่องมาจากพระราชดำริ , นายกรัฐมนตรีตรวจงานในพื้นที่ และโครงการเกษตรแปลงใหญ่ ฯลฯ</t>
  </si>
  <si>
    <t>หากต้องการทราบรายละเอียดเพิ่มเติม กรุณาติดต่อ คุณชัยวัฒน์ จันทวี และคุณสถาพร รักชีพ</t>
  </si>
  <si>
    <t>มีระบบมาตรฐานน้ำประปาหมู่บ้าน
(แห่ง)</t>
  </si>
  <si>
    <t>พื้นที่ชลประทานเพิ่มขึ้น
(ไร่)</t>
  </si>
  <si>
    <t>ปริมาตรการเก็บกักน้ำ/ปริมาณน้ำต้นทุนเพิ่มขึ้น 
(ล้าน ลบ.ม.)</t>
  </si>
  <si>
    <t xml:space="preserve">ปริมาตรการเก็บกักน้ำ/ปริมาณน้ำต้นทุนเพิ่มขึ้น(ล้านลบ.ม.)
</t>
  </si>
  <si>
    <t xml:space="preserve">ครัวเรือนได้รับประโยชน์จากการพัฒนาแหล่งน้ำ (ครัวเรือน)
</t>
  </si>
  <si>
    <t>(แนวทาง)</t>
  </si>
  <si>
    <t xml:space="preserve">แผนงานโครงการเพื่อตรวจสอบ ตามวาระ 4.3 การประชุมคณะอนุกรรมการกลั่นกรอง วิเคราะห์โครงการ และติดตามประเมินผลการบริหารจัดการทรัพยากรน้ำ ครั้งที่ 2/2561
</t>
  </si>
  <si>
    <t>03 งานต่อเนื่อง/ผูกพัน จาก 4 หน่วยงาน</t>
  </si>
  <si>
    <t>1. กปภ.สาขากาญจนบุรี - ท่ามะกา อ.เมือง-ท่ามะกา-ท่าม่วง 
จ.กาญจนบุรี</t>
  </si>
  <si>
    <t>2. กปภ.สาขาชัยภูมิ-(บ้านเขว้า) อ.เมืองชัยภูมิ-บ้านเขว้า จ.ชัยภูมิ</t>
  </si>
  <si>
    <t>1. กปภ.สาขากันตัง (ควนกุน) อ.สิเกา จ.ตรัง</t>
  </si>
  <si>
    <t>2. กปภ.สาขาชุมแพ (อบต.ห้วยยาง) อ.คอนสาร จ.ชัยภูมิ</t>
  </si>
  <si>
    <t>1. ค่าก่อสร้างปรับปรุงขยายการประปาส่วนภูมิภาค
สาขาศรีสะเกษ-(อุทุมพรพิสัย)-(ทุ่งไชย)-(ห้วยทับทัน) 
อำเภอเมืองศรีสะเกษ - อุทุมพรพิสัย - ห้วยทับทัน จังหวัดศรีสะเกษ</t>
  </si>
  <si>
    <t>2. ค่าก่อสร้างปรับปรุงขยายการประปาส่วนภูมิภาคสาขาตะกั่วป่า 
อำเภอตะกั่วป่า จังหวัดพังงา</t>
  </si>
  <si>
    <t>3. ค่าก่อสร้างปรับปรุงขยายการประปาส่วนภูมิภาคสาขากันตัง-
(สิเกา-ปากเมง) อำเภอกันตัง - สิเกา จังหวัดตรัง</t>
  </si>
  <si>
    <t>4. ค่าก่อสร้างปรับปรุงขยายการประปาส่วนภูมิภาคสาขาพังงา-
(ทับปุด) อำเภอเมืองพังงา - ทับปุด จังหวัดพังงา</t>
  </si>
  <si>
    <t>5. ค่าก่อสร้างปรับปรุงขยายการประปาส่วนภูมิภาคสาขา
ขาณุวรลักษบุรี  อำเภอขาณุวรลักษบุรี - คลองขลุง 
จังหวัดกำแพงเพชร</t>
  </si>
  <si>
    <t>ค่าปรับปรุงเส้นท่อ</t>
  </si>
  <si>
    <t>1. ค่าปรับปรุงเส้นท่อ กปภ.สาขาคลองหลวง อำเภอคลองหลวง 
จังหวัดปทุมธานี</t>
  </si>
  <si>
    <t>2. ค่าปรับปรุงเส้นท่อ กปภ.สาขาบ้านผือ (กุดจับ) อำเภอกุดจับ 
จังหวัดอุดรธานี</t>
  </si>
  <si>
    <t>3. ค่าปรับปรุงเส้นท่อ กปภ.สาขาพังโคน (วานรนิวาส) 
อำเภอวานรนิวาส จังหวัดสกลนคร</t>
  </si>
  <si>
    <t>4. ค่าปรับปรุงเส้นท่อ กปภ.สาขาบ้านโป่ง อำเภอบ้านโป่ง 
จังหวัดราชบุรี</t>
  </si>
  <si>
    <t>5. ค่าปรับปรุงเส้นท่อ กปภ.สาขาอ่างทอง อำเภอเมืองอ่างทอง 
จังหวัดอ่างทอง</t>
  </si>
  <si>
    <t>6. ค่าปรับปรุงเส้นท่อ กปภ.สาขากำแพงเพชร-(คลองลาน) 
อำเภอเมืองกำแพงเพชร,คลองลาน จังหวัดกำแพงเพชร</t>
  </si>
  <si>
    <t>7. ค่าปรับปรุงเส้นท่อ กปภ.สาขาสตูล อำเภอเมืองสตูล จังหวัดสตูล</t>
  </si>
  <si>
    <t>8. ค่าปรับปรุงเส้นท่อ กปภ.สาขาชุมพร อำเภอเมืองชุมพร 
จังหวัดชุมพร</t>
  </si>
  <si>
    <t>9. ค่าปรับปรุงเส้นท่อ กปภ.สาขากุมภวาปี อำเภอกุมภวาปี, 
โนนสะอาด จังหวัดอุดรธานี</t>
  </si>
  <si>
    <t xml:space="preserve">10. ค่าปรับปรุงเส้นท่อ กปภ.สาขาบุรีรัมย์ (กระสัง) อำเภอกระสัง 
จังหวัดบุรีรัมย์ </t>
  </si>
  <si>
    <t>11. ค่าปรับปรุงเส้นท่อ กปภ.สาขาบึงกาฬ อำเภอเมืองบึงกาฬ 
จังหวัดบึงกาฬ</t>
  </si>
  <si>
    <t>12. ค่าปรับปรุงเส้นท่อ กปภ.สาขาเชียงคาน อำเภอเชียงคาน 
จังหวัดเลย</t>
  </si>
  <si>
    <t>13. ค่าปรับปรุงเส้นท่อ กปภ.สาขาระนอง อำเภอเมืองระนอง 
จังหวัดระนอง</t>
  </si>
  <si>
    <t>14. ค่าปรับปรุงเส้นท่อ กปภ.สาขาเมืองพล อำเภอพล 
จังหวัดขอนแก่น</t>
  </si>
  <si>
    <t>15. ค่าปรับปรุงเส้นท่อ กปภ.สาขาสันกำแพง อำเภอดอยสะเก็ด 
จังหวัดเชียงใหม่</t>
  </si>
  <si>
    <t>16. ค่าปรับปรุงเส้นท่อ กปภ.สาขาบ้านแพง อำเภอบ้านแพง 
จังหวัดนครพนม</t>
  </si>
  <si>
    <t>17. ค่าปรับปรุงเส้นท่อ กปภ.สาขาปากช่อง อำเภอปากช่อง 
จังหวัดนครราชสีมา</t>
  </si>
  <si>
    <t>18. ค่าปรับปรุงเส้นท่อ กปภ.สาขาพังงา อำเภอเมืองพังงา 
จังหวัดพังงา</t>
  </si>
  <si>
    <t>19. ค่าปรับปรุงเส้นท่อ กปภ.สาขาหนองแค อำเภอหนองแค 
จังหวัดสระบุรี</t>
  </si>
  <si>
    <t>20. ค่าปรับปรุงเส้นท่อ กปภ.สาขาพระพุทธบาท 
อำเภอพระพุทธบาท จังหวัดสระบุรี</t>
  </si>
  <si>
    <t>21. ค่าปรับปรุงเส้นท่อ กปภ.สาขาศรีเชียงใหม่ อำเภอสังคม 
จังหวัดหนองคาย</t>
  </si>
  <si>
    <t>22. ค่าปรับปรุงเส้นท่อ กปภ.สาขาน่าน อำเภอเมืองน่าน 
จังหวัดน่าน</t>
  </si>
  <si>
    <t>23. ค่าปรับปรุงเส้นท่อ กปภ.สาขาอ่าวลึก อำเภออ่าวลึก 
จังหวัดกระบี่</t>
  </si>
  <si>
    <t>24. ค่าปรับปรุงเส้นท่อ กปภ.สาขาวังสะพุง อำเภอวังสะพุง 
จังหวัดเลย</t>
  </si>
  <si>
    <t>25. ค่าปรับปรุงเส้นท่อ กปภ.สาขาธาตุพนม อำเภอธาตุพนม 
จังหวัดนครพนม</t>
  </si>
  <si>
    <t>26. ค่าปรับปรุงเส้นท่อ กปภ.สาขาหนองคาย อำเภอเมืองหนองคาย 
จังหวัดหนองคาย</t>
  </si>
  <si>
    <t>27. ค่าปรับปรุงเส้นท่อ กปภ.สาขาตะกั่วป่า อำเภอตะกั่วป่า 
จังหวัดพังงา</t>
  </si>
  <si>
    <t>28. ค่าปรับปรุงเส้นท่อ กปภ.สาขาสกลนคร อำเภอเมืองสกลนคร 
จังหวัดสกลนคร</t>
  </si>
  <si>
    <t>29. ค่าปรับปรุงเส้นท่อ กปภ.สาขากระบี่ อำเภอเขาพนม,
เมืองกระบี่ จังหวัดกระบี่</t>
  </si>
  <si>
    <t>30. ค่าปรับปรุงเส้นท่อ กปภ.สาขาปราณบุรี อำเภอปราณบุรี, 
สามร้อยยอด จังหวัดประจวบคีรีขันธ์</t>
  </si>
  <si>
    <t>31. ค่าปรับปรุงเส้นท่อ กปภ.สาขาร้อยเอ็ด อำเภอเมืองร้อยเอ็ด 
จังหวัดร้อยเอ็ด</t>
  </si>
  <si>
    <t>32. ค่าปรับปรุงเส้นท่อ กปภ.สาขากุยบุรี อำเภอสามร้อยยอด 
จังหวัดประจวบคีรีขันธ์</t>
  </si>
  <si>
    <t>33. ค่าปรับปรุงเส้นท่อ กปภ.สาขาแม่ริม อำเภอแม่ริม 
จังหวัดเชียงใหม่</t>
  </si>
  <si>
    <t>34. ค่าปรับปรุงเส้นท่อ กปภ.สาขาบ้านดุง อำเภอบ้านดุง 
จังหวัดอุดรธานี</t>
  </si>
  <si>
    <t>35. ค่าปรับปรุงเส้นท่อ กปภ.สาขาละหานทราย(ปะคำ) 
อำเภอปะคำ จังหวัดบุรีรัมย์</t>
  </si>
  <si>
    <t>36. ค่าปรับปรุงเส้นท่อ กปภ.สาขาแม่ฮ่องสอน 
อำเภอเมืองแม่ฮ่องสอน จังหวัดแม่ฮ่องสอน</t>
  </si>
  <si>
    <t>37. ค่าปรับปรุงเส้นท่อ กปภ.สาขาท่าวังผา (เชียงกลาง-ปัว) 
อำเภอปัว, เชียงกลาง จังหวัดน่าน</t>
  </si>
  <si>
    <t>38. ค่าปรับปรุงเส้นท่อ กปภ.สาขาพิบูลมังสาหาร 
อำเภอพิบูลมังสาหาร จังหวัดอุบลราชธานี</t>
  </si>
  <si>
    <t>39. ค่าปรับปรุงเส้นท่อ กปภ.สาขาหนองบัวลำภู 
อำเภอเมืองหนองบัวลำภู จังหวัดหนองบัวลำภู</t>
  </si>
  <si>
    <t>40. ค่าปรับปรุงเส้นท่อ กปภ.สาขาคลองท่อม อำเภอลำทับ 
จังหวัดกระบี่</t>
  </si>
  <si>
    <t>41. ค่าปรับปรุงเส้นท่อ กปภ.สาขาโชคชัย อำเภอโชคชัย 
จังหวัดนครราชสีมา</t>
  </si>
  <si>
    <t>42. ค่าปรับปรุงเส้นท่อ กปภ.สาขาอู่ทอง อำเภออู่ทอง, สองพี่น้อง
จังหวัดสุพรรณบุรี</t>
  </si>
  <si>
    <t>43. ค่าปรับปรุงเส้นท่อ กปภ.สาขาฝาง อำเภอฝาง จังหวัดเชียงใหม่</t>
  </si>
  <si>
    <t>44. ค่าปรับปรุงเส้นท่อ กปภ.สาขาเชียงราย อำเภอเมืองเชียงราย 
จังหวัดเชียงราย</t>
  </si>
  <si>
    <t>45. ค่าปรับปรุงเส้นท่อ กปภ.สาขาน้ำพอง อำเภอน้ำพอง 
จังหวัดขอนแก่น</t>
  </si>
  <si>
    <t>46. ค่าปรับปรุงเส้นท่อ กปภ.สาขาเดชอุดม อำเภอเดชอุดม 
จังหวัดอุบลราชธานี</t>
  </si>
  <si>
    <t>47. ค่าปรับปรุงเส้นท่อ กปภ.สาขาบางคล้า อำเภอแปลงยาว,
บางน้ำเปรี้ยว จังหวัดฉะเชิงเทรา</t>
  </si>
  <si>
    <t>48. ค่าปรับปรุงเส้นท่อ กปภ.สาขาสุวรรณภูมิ(พนมไพร) 
อำเภอพนมไพร จังหวัดร้อยเอ็ด</t>
  </si>
  <si>
    <t>49. ค่าปรับปรุงเส้นท่อ กปภ.สาขากาญจนดิษฐ์ อำเภอดอนสัก 
จังหวัดสุราษฎร์ธานี</t>
  </si>
  <si>
    <t>50. ค่าปรับปรุงเส้นท่อ กปภ.สาขาหนองเรือ อำเภอหนองเรือ 
จังหวัดขอนแก่น</t>
  </si>
  <si>
    <t>ค่าวางท่อขยายเขตจำหน่ายน้ำ</t>
  </si>
  <si>
    <t>1. ค่าวางท่อขยายเขตจำหน่ายน้ำ จำนวน 784 แห่ง</t>
  </si>
  <si>
    <t>ค่าก่อสร้างปรับปรุงขยาย</t>
  </si>
  <si>
    <t xml:space="preserve"> โครงการใหม่ปี 2563 (อุดหนุน 50 : รายได้ 50) - ผูกพันใหม่</t>
  </si>
  <si>
    <t xml:space="preserve">1. ค่าก่อสร้างปรับปรุงขยาย กปภ.สาขาเกาะสมุย (ระยะที่ 2) 
(ส่วนที่ 1) อำเภอเกาะสมุย  จังหวัดสุราษฎร์ธานี  </t>
  </si>
  <si>
    <t xml:space="preserve">2. ค่าก่อสร้างปรับปรุงขยาย กปภ.สาขาเกาะสมุย (ระยะที่ 2) 
(ส่วนที่ 2) อำเภอเกาะสมุย  จังหวัดสุราษฎร์ธานี  </t>
  </si>
  <si>
    <t xml:space="preserve"> โครงการใหม่ปี 2563 (อุดหนุน 75 : รายได้ 25) - ผูกพันใหม่</t>
  </si>
  <si>
    <t>1. ค่าก่อสร้างปรับปรุงขยาย กปภ.สาขาน่าน อำเภอเมือง  
จังหวัดน่าน</t>
  </si>
  <si>
    <t xml:space="preserve"> โครงการใหม่ปี 2563 (อุดหนุน 75 : เงินกู้ 25) - ผูกพันใหม่</t>
  </si>
  <si>
    <t>1. ค่าก่อสร้างปรับปรุงขยาย กปภ.สาขาเลย อำเภอเมืองเลย 
จังหวัดเลย</t>
  </si>
  <si>
    <t xml:space="preserve">2. ค่าก่อสร้างปรับปรุงขยาย กปภ.สาขาชัยนาท - (หันคา) 
(ระยะที่1) อำเภอเมืองชัยนาท - หันคา - เนินขาม  จังหวัดชัยนาท </t>
  </si>
  <si>
    <t>ค่าก่อสร้างปรับปรุงกิจการประปาภายหลังการรับโอน</t>
  </si>
  <si>
    <t xml:space="preserve"> โครงการใหม่ปี 2563 (อุดหนุน 100%) - ผูกพันใหม่</t>
  </si>
  <si>
    <t>1. ค่าก่อสร้างปรับปรุงกิจการประปาภายหลังการรับโอน 
กปภ.สาขาเลย (ท่าลี่) อำเภอท่าลี่ จังหวัดเลย</t>
  </si>
  <si>
    <t xml:space="preserve">2. ค่าก่อสร้างปรับปรุงกิจการประปาภายหลังการรับโอน 
กปภ.สาขาเชียงคาน (บุฮม) อำเภอเชียงคาน จังหวัดเลย </t>
  </si>
  <si>
    <t>โครงการใหม่ปี 2563 (อุดหนุน 75 : เงินกู้ 25) - รายการปีเดียว</t>
  </si>
  <si>
    <t>1. ค่าก่อสร้างปรับปรุงกิจการประปาภายหลังการรับโอน 
กปภ.สาขาสิงห์บุรี (ท่าวุ้ง) อำเภอท่าวุ้ง จังหวัดลพบุรี</t>
  </si>
  <si>
    <t>ค่าก่อสร้างและปรับปรุงแหล่งน้ำ</t>
  </si>
  <si>
    <t>1. ค่าก่อสร้างและปรับปรุงแหล่งน้ำ กปภ.สาขาปทุมธานี 
อำเภอสามโคก จังหวัดปทุมธานี</t>
  </si>
  <si>
    <t>2. ค่าก่อสร้างและปรับปรุงแหล่งน้ำ กปภ.สาขาบ้านฉาง 
อำเภอบ้านฉาง จังหวัดระยอง</t>
  </si>
  <si>
    <t>3. ค่าก่อสร้างและปรับปรุงแหล่งน้ำ กปภ.สาขาปากพนัง 
อำเภอปากพนัง จังหวัดนครศรีธรรมราช</t>
  </si>
  <si>
    <t>4. ค่าก่อสร้างและปรับปรุงแหล่งน้ำ กปภ.สาขาอู่ทอง 
อำเภออู่ทอง จังหวัดสุพรรณบุรี</t>
  </si>
  <si>
    <t>5. ค่าก่อสร้างและปรับปรุงแหล่งน้ำ กปภ.สาขาสายบุรี 
อำเภอสายบุรี จังหวัดปัตตานี</t>
  </si>
  <si>
    <t>กปภ.</t>
  </si>
  <si>
    <t>code</t>
  </si>
  <si>
    <t>**</t>
  </si>
  <si>
    <t>pdb1247</t>
  </si>
  <si>
    <t>pdb1248</t>
  </si>
  <si>
    <t>pdb1249</t>
  </si>
  <si>
    <t>pdb1250</t>
  </si>
  <si>
    <t>pdb1318</t>
  </si>
  <si>
    <t>pdb1319</t>
  </si>
  <si>
    <t>pdb1320</t>
  </si>
  <si>
    <t>pdb1321</t>
  </si>
  <si>
    <t>pdb1322</t>
  </si>
  <si>
    <t>pdb1402</t>
  </si>
  <si>
    <t>pdb1403</t>
  </si>
  <si>
    <t>pdb1404</t>
  </si>
  <si>
    <t>pdb1405</t>
  </si>
  <si>
    <t>pdb1406</t>
  </si>
  <si>
    <t>pdb1407</t>
  </si>
  <si>
    <t>pdb1408</t>
  </si>
  <si>
    <t>pdb1409</t>
  </si>
  <si>
    <t>pdb1410</t>
  </si>
  <si>
    <t>pdb1411</t>
  </si>
  <si>
    <t>pdb1412</t>
  </si>
  <si>
    <t>pdb1413</t>
  </si>
  <si>
    <t>pdb1414</t>
  </si>
  <si>
    <t>pdb1415</t>
  </si>
  <si>
    <t>pdb1416</t>
  </si>
  <si>
    <t>pdb1417</t>
  </si>
  <si>
    <t>pdb1418</t>
  </si>
  <si>
    <t>pdb1419</t>
  </si>
  <si>
    <t>pdb1420</t>
  </si>
  <si>
    <t>pdb1421</t>
  </si>
  <si>
    <t>pdb1422</t>
  </si>
  <si>
    <t>pdb1423</t>
  </si>
  <si>
    <t>pdb1424</t>
  </si>
  <si>
    <t>pdb1425</t>
  </si>
  <si>
    <t>pdb1426</t>
  </si>
  <si>
    <t>pdb1427</t>
  </si>
  <si>
    <t>pdb1428</t>
  </si>
  <si>
    <t>pdb1429</t>
  </si>
  <si>
    <t>pdb1430</t>
  </si>
  <si>
    <t>pdb1431</t>
  </si>
  <si>
    <t>pdb1432</t>
  </si>
  <si>
    <t>pdb1433</t>
  </si>
  <si>
    <t>pdb1434</t>
  </si>
  <si>
    <t>pdb1435</t>
  </si>
  <si>
    <t>pdb1436</t>
  </si>
  <si>
    <t>pdb1437</t>
  </si>
  <si>
    <t>pdb1438</t>
  </si>
  <si>
    <t>pdb1439</t>
  </si>
  <si>
    <t>pdb1440</t>
  </si>
  <si>
    <t>pdb1441</t>
  </si>
  <si>
    <t>pdb1442</t>
  </si>
  <si>
    <t>pdb1443</t>
  </si>
  <si>
    <t>pdb1444</t>
  </si>
  <si>
    <t>pdb1445</t>
  </si>
  <si>
    <t>pdb1446</t>
  </si>
  <si>
    <t>pdb1447</t>
  </si>
  <si>
    <t>pdb1448</t>
  </si>
  <si>
    <t>pdb1449</t>
  </si>
  <si>
    <t>pdb1450</t>
  </si>
  <si>
    <t>pdb1451</t>
  </si>
  <si>
    <t>pdb1452</t>
  </si>
  <si>
    <t>pdb1453</t>
  </si>
  <si>
    <t>pdb1454</t>
  </si>
  <si>
    <t>pdb1455</t>
  </si>
  <si>
    <t>pdb1456</t>
  </si>
  <si>
    <t>pdb1457</t>
  </si>
  <si>
    <t>pdb1458</t>
  </si>
  <si>
    <t>pdb1459</t>
  </si>
  <si>
    <t>pdb1460</t>
  </si>
  <si>
    <t>pdb1461</t>
  </si>
  <si>
    <t>pdb1462</t>
  </si>
  <si>
    <t>pdb1463</t>
  </si>
  <si>
    <t>pdb1464</t>
  </si>
  <si>
    <t>pdb1465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</si>
</sst>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-;\-* #,##0.00_-;_-* &quot;-&quot;??_-;_-@_-"/>
    <numFmt numFmtId="165" formatCode="#,##0;\(#,##0\)"/>
    <numFmt numFmtId="166" formatCode="_-* #,##0_-;\-* #,##0_-;_-* &quot;-&quot;??_-;_-@_-"/>
    <numFmt numFmtId="167" formatCode="#,##0.0000"/>
    <numFmt numFmtId="168" formatCode="_-* #,##0.0000_-;\-* #,##0.0000_-;_-* &quot;-&quot;??_-;_-@_-"/>
  </numFmts>
  <fonts count="22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b/>
      <sz val="20"/>
      <name val="TH SarabunPSK"/>
      <family val="2"/>
    </font>
    <font>
      <b/>
      <sz val="16"/>
      <name val="TH SarabunPSK"/>
      <family val="2"/>
    </font>
    <font>
      <b/>
      <sz val="16"/>
      <color rgb="FF000000"/>
      <name val="TH SarabunPSK"/>
      <family val="2"/>
    </font>
    <font>
      <b/>
      <sz val="12"/>
      <color rgb="FF000000"/>
      <name val="TH SarabunPSK"/>
      <family val="2"/>
    </font>
    <font>
      <b/>
      <sz val="12"/>
      <color indexed="8"/>
      <name val="TH SarabunPSK"/>
      <family val="2"/>
    </font>
    <font>
      <b/>
      <sz val="12"/>
      <name val="TH SarabunPSK"/>
      <family val="2"/>
    </font>
    <font>
      <sz val="12"/>
      <color indexed="8"/>
      <name val="Tahoma"/>
      <family val="2"/>
    </font>
    <font>
      <sz val="12"/>
      <name val="TH SarabunPSK"/>
      <family val="2"/>
    </font>
    <font>
      <sz val="12"/>
      <color rgb="FF000000"/>
      <name val="TH SarabunPSK"/>
      <family val="2"/>
    </font>
    <font>
      <sz val="12"/>
      <color rgb="FFFF0000"/>
      <name val="TH SarabunPSK"/>
      <family val="2"/>
    </font>
    <font>
      <sz val="10"/>
      <name val="Arial"/>
      <family val="2"/>
    </font>
    <font>
      <b/>
      <sz val="18"/>
      <name val="TH SarabunPSK"/>
      <family val="2"/>
    </font>
    <font>
      <sz val="16"/>
      <name val="TH SarabunPSK"/>
      <family val="2"/>
    </font>
    <font>
      <sz val="14"/>
      <name val="Cordia New"/>
      <family val="2"/>
    </font>
    <font>
      <sz val="16"/>
      <color indexed="8"/>
      <name val="Angsana New"/>
      <family val="1"/>
    </font>
    <font>
      <sz val="12"/>
      <color theme="1"/>
      <name val="TH SarabunPSK"/>
      <family val="2"/>
    </font>
    <font>
      <sz val="12"/>
      <color indexed="8"/>
      <name val="TH SarabunPSK"/>
      <family val="2"/>
    </font>
    <font>
      <sz val="11"/>
      <color indexed="8"/>
      <name val="Tahoma"/>
      <family val="2"/>
      <charset val="222"/>
    </font>
    <font>
      <b/>
      <u/>
      <sz val="12"/>
      <color theme="1"/>
      <name val="TH SarabunPSK"/>
      <family val="2"/>
    </font>
    <font>
      <u/>
      <sz val="12"/>
      <color theme="1"/>
      <name val="TH SarabunPSK"/>
      <family val="2"/>
    </font>
  </fonts>
  <fills count="18">
    <fill>
      <patternFill patternType="none"/>
    </fill>
    <fill>
      <patternFill patternType="gray125"/>
    </fill>
    <fill>
      <patternFill patternType="solid">
        <fgColor rgb="FFFFF2CC"/>
        <bgColor rgb="FFFFF2CC"/>
      </patternFill>
    </fill>
    <fill>
      <patternFill patternType="solid">
        <fgColor theme="3" tint="0.79998168889431442"/>
        <bgColor rgb="FFFFF2CC"/>
      </patternFill>
    </fill>
    <fill>
      <patternFill patternType="solid">
        <fgColor theme="9" tint="0.79998168889431442"/>
        <bgColor rgb="FFFFF2CC"/>
      </patternFill>
    </fill>
    <fill>
      <patternFill patternType="solid">
        <fgColor rgb="FFFFFFCC"/>
        <bgColor rgb="FFFFF2CC"/>
      </patternFill>
    </fill>
    <fill>
      <patternFill patternType="solid">
        <fgColor theme="5" tint="0.59999389629810485"/>
        <bgColor rgb="FFFFF2CC"/>
      </patternFill>
    </fill>
    <fill>
      <patternFill patternType="solid">
        <fgColor rgb="FFCCECFF"/>
        <bgColor rgb="FFFFF2CC"/>
      </patternFill>
    </fill>
    <fill>
      <patternFill patternType="solid">
        <fgColor rgb="FFFFF3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</fills>
  <borders count="2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12" fillId="0" borderId="0"/>
    <xf numFmtId="0" fontId="15" fillId="0" borderId="0"/>
    <xf numFmtId="164" fontId="19" fillId="0" borderId="0" applyFont="0" applyFill="0" applyBorder="0" applyAlignment="0" applyProtection="0"/>
  </cellStyleXfs>
  <cellXfs count="143">
    <xf numFmtId="0" fontId="0" fillId="0" borderId="0" xfId="0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165" fontId="5" fillId="2" borderId="1" xfId="0" applyNumberFormat="1" applyFont="1" applyFill="1" applyBorder="1" applyAlignment="1">
      <alignment horizontal="center" vertical="center"/>
    </xf>
    <xf numFmtId="165" fontId="5" fillId="3" borderId="1" xfId="0" applyNumberFormat="1" applyFont="1" applyFill="1" applyBorder="1" applyAlignment="1">
      <alignment horizontal="center" vertical="center"/>
    </xf>
    <xf numFmtId="165" fontId="5" fillId="4" borderId="1" xfId="0" applyNumberFormat="1" applyFont="1" applyFill="1" applyBorder="1" applyAlignment="1">
      <alignment horizontal="center" vertical="center"/>
    </xf>
    <xf numFmtId="165" fontId="5" fillId="5" borderId="1" xfId="0" applyNumberFormat="1" applyFont="1" applyFill="1" applyBorder="1" applyAlignment="1">
      <alignment horizontal="center" vertical="center"/>
    </xf>
    <xf numFmtId="165" fontId="5" fillId="6" borderId="1" xfId="0" applyNumberFormat="1" applyFont="1" applyFill="1" applyBorder="1" applyAlignment="1">
      <alignment horizontal="center" vertical="center"/>
    </xf>
    <xf numFmtId="165" fontId="5" fillId="7" borderId="1" xfId="0" applyNumberFormat="1" applyFont="1" applyFill="1" applyBorder="1" applyAlignment="1">
      <alignment horizontal="center" vertical="center"/>
    </xf>
    <xf numFmtId="165" fontId="6" fillId="8" borderId="2" xfId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9" fillId="0" borderId="10" xfId="0" applyFont="1" applyFill="1" applyBorder="1" applyAlignment="1">
      <alignment horizontal="center" vertical="top"/>
    </xf>
    <xf numFmtId="0" fontId="9" fillId="0" borderId="10" xfId="0" applyFont="1" applyFill="1" applyBorder="1" applyAlignment="1">
      <alignment vertical="top" wrapText="1"/>
    </xf>
    <xf numFmtId="167" fontId="9" fillId="0" borderId="10" xfId="0" applyNumberFormat="1" applyFont="1" applyFill="1" applyBorder="1" applyAlignment="1">
      <alignment horizontal="center" vertical="top"/>
    </xf>
    <xf numFmtId="166" fontId="10" fillId="0" borderId="0" xfId="1" applyNumberFormat="1" applyFont="1" applyAlignment="1">
      <alignment horizontal="center" vertical="top"/>
    </xf>
    <xf numFmtId="0" fontId="10" fillId="0" borderId="0" xfId="0" applyFont="1" applyAlignment="1">
      <alignment vertical="top"/>
    </xf>
    <xf numFmtId="0" fontId="8" fillId="0" borderId="0" xfId="0" applyFont="1" applyFill="1" applyBorder="1"/>
    <xf numFmtId="166" fontId="8" fillId="0" borderId="0" xfId="1" applyNumberFormat="1" applyFont="1" applyFill="1" applyBorder="1"/>
    <xf numFmtId="164" fontId="8" fillId="0" borderId="0" xfId="1" applyFont="1" applyFill="1" applyBorder="1"/>
    <xf numFmtId="0" fontId="11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0" fontId="3" fillId="0" borderId="0" xfId="2" applyFont="1" applyFill="1" applyAlignment="1">
      <alignment vertical="top"/>
    </xf>
    <xf numFmtId="0" fontId="3" fillId="14" borderId="10" xfId="2" applyFont="1" applyFill="1" applyBorder="1" applyAlignment="1">
      <alignment horizontal="center" vertical="top"/>
    </xf>
    <xf numFmtId="0" fontId="14" fillId="15" borderId="10" xfId="2" applyFont="1" applyFill="1" applyBorder="1" applyAlignment="1">
      <alignment horizontal="center" vertical="top"/>
    </xf>
    <xf numFmtId="0" fontId="14" fillId="15" borderId="10" xfId="2" applyFont="1" applyFill="1" applyBorder="1" applyAlignment="1">
      <alignment vertical="top" wrapText="1"/>
    </xf>
    <xf numFmtId="0" fontId="3" fillId="15" borderId="0" xfId="2" applyFont="1" applyFill="1" applyAlignment="1">
      <alignment vertical="top"/>
    </xf>
    <xf numFmtId="0" fontId="14" fillId="15" borderId="10" xfId="3" applyFont="1" applyFill="1" applyBorder="1" applyAlignment="1">
      <alignment horizontal="center" vertical="top"/>
    </xf>
    <xf numFmtId="16" fontId="14" fillId="15" borderId="10" xfId="2" applyNumberFormat="1" applyFont="1" applyFill="1" applyBorder="1" applyAlignment="1">
      <alignment horizontal="center" vertical="top"/>
    </xf>
    <xf numFmtId="16" fontId="14" fillId="15" borderId="10" xfId="2" quotePrefix="1" applyNumberFormat="1" applyFont="1" applyFill="1" applyBorder="1" applyAlignment="1">
      <alignment horizontal="center" vertical="top"/>
    </xf>
    <xf numFmtId="0" fontId="14" fillId="16" borderId="10" xfId="2" applyFont="1" applyFill="1" applyBorder="1" applyAlignment="1">
      <alignment horizontal="center" vertical="top"/>
    </xf>
    <xf numFmtId="0" fontId="14" fillId="16" borderId="10" xfId="2" applyFont="1" applyFill="1" applyBorder="1" applyAlignment="1">
      <alignment horizontal="left" vertical="top"/>
    </xf>
    <xf numFmtId="0" fontId="16" fillId="0" borderId="10" xfId="0" applyFont="1" applyBorder="1"/>
    <xf numFmtId="0" fontId="14" fillId="15" borderId="10" xfId="2" applyFont="1" applyFill="1" applyBorder="1" applyAlignment="1">
      <alignment horizontal="left" vertical="top"/>
    </xf>
    <xf numFmtId="0" fontId="16" fillId="0" borderId="0" xfId="0" applyFont="1"/>
    <xf numFmtId="0" fontId="16" fillId="0" borderId="10" xfId="0" applyFont="1" applyBorder="1" applyAlignment="1">
      <alignment horizontal="left" indent="15"/>
    </xf>
    <xf numFmtId="0" fontId="14" fillId="15" borderId="10" xfId="2" applyFont="1" applyFill="1" applyBorder="1" applyAlignment="1">
      <alignment horizontal="left" vertical="top" wrapText="1"/>
    </xf>
    <xf numFmtId="2" fontId="14" fillId="15" borderId="10" xfId="2" applyNumberFormat="1" applyFont="1" applyFill="1" applyBorder="1" applyAlignment="1">
      <alignment horizontal="center" vertical="top"/>
    </xf>
    <xf numFmtId="0" fontId="14" fillId="15" borderId="10" xfId="2" applyFont="1" applyFill="1" applyBorder="1" applyAlignment="1">
      <alignment vertical="top" wrapText="1" shrinkToFit="1"/>
    </xf>
    <xf numFmtId="0" fontId="14" fillId="15" borderId="10" xfId="2" applyFont="1" applyFill="1" applyBorder="1" applyAlignment="1">
      <alignment horizontal="center" vertical="top" wrapText="1"/>
    </xf>
    <xf numFmtId="0" fontId="14" fillId="0" borderId="0" xfId="2" applyFont="1" applyAlignment="1">
      <alignment horizontal="left" vertical="top"/>
    </xf>
    <xf numFmtId="0" fontId="14" fillId="0" borderId="0" xfId="2" applyFont="1" applyAlignment="1">
      <alignment horizontal="center" vertical="top"/>
    </xf>
    <xf numFmtId="0" fontId="14" fillId="0" borderId="0" xfId="2" applyFont="1" applyAlignment="1">
      <alignment vertical="top"/>
    </xf>
    <xf numFmtId="166" fontId="6" fillId="13" borderId="10" xfId="1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vertical="top"/>
    </xf>
    <xf numFmtId="166" fontId="7" fillId="12" borderId="10" xfId="1" applyNumberFormat="1" applyFont="1" applyFill="1" applyBorder="1" applyAlignment="1">
      <alignment horizontal="center" vertical="top"/>
    </xf>
    <xf numFmtId="0" fontId="7" fillId="12" borderId="10" xfId="0" applyFont="1" applyFill="1" applyBorder="1" applyAlignment="1">
      <alignment horizontal="center" vertical="top" wrapText="1"/>
    </xf>
    <xf numFmtId="0" fontId="7" fillId="12" borderId="10" xfId="0" applyFont="1" applyFill="1" applyBorder="1" applyAlignment="1">
      <alignment vertical="top"/>
    </xf>
    <xf numFmtId="0" fontId="7" fillId="12" borderId="10" xfId="0" applyFont="1" applyFill="1" applyBorder="1" applyAlignment="1">
      <alignment vertical="top" wrapText="1"/>
    </xf>
    <xf numFmtId="0" fontId="8" fillId="9" borderId="10" xfId="0" applyFont="1" applyFill="1" applyBorder="1" applyAlignment="1">
      <alignment vertical="top"/>
    </xf>
    <xf numFmtId="166" fontId="8" fillId="10" borderId="10" xfId="1" applyNumberFormat="1" applyFont="1" applyFill="1" applyBorder="1" applyAlignment="1">
      <alignment vertical="top"/>
    </xf>
    <xf numFmtId="166" fontId="8" fillId="11" borderId="10" xfId="1" applyNumberFormat="1" applyFont="1" applyFill="1" applyBorder="1" applyAlignment="1">
      <alignment vertical="top"/>
    </xf>
    <xf numFmtId="166" fontId="8" fillId="12" borderId="10" xfId="1" applyNumberFormat="1" applyFont="1" applyFill="1" applyBorder="1" applyAlignment="1">
      <alignment vertical="top"/>
    </xf>
    <xf numFmtId="166" fontId="8" fillId="13" borderId="10" xfId="1" applyNumberFormat="1" applyFont="1" applyFill="1" applyBorder="1" applyAlignment="1">
      <alignment vertical="top"/>
    </xf>
    <xf numFmtId="166" fontId="8" fillId="8" borderId="10" xfId="1" applyNumberFormat="1" applyFont="1" applyFill="1" applyBorder="1" applyAlignment="1">
      <alignment vertical="top"/>
    </xf>
    <xf numFmtId="0" fontId="8" fillId="8" borderId="10" xfId="0" applyFont="1" applyFill="1" applyBorder="1" applyAlignment="1">
      <alignment vertical="top"/>
    </xf>
    <xf numFmtId="167" fontId="7" fillId="12" borderId="10" xfId="0" applyNumberFormat="1" applyFont="1" applyFill="1" applyBorder="1" applyAlignment="1">
      <alignment vertical="top"/>
    </xf>
    <xf numFmtId="0" fontId="7" fillId="12" borderId="10" xfId="0" applyFont="1" applyFill="1" applyBorder="1" applyAlignment="1">
      <alignment horizontal="center" vertical="top"/>
    </xf>
    <xf numFmtId="164" fontId="6" fillId="10" borderId="24" xfId="1" quotePrefix="1" applyFont="1" applyFill="1" applyBorder="1" applyAlignment="1">
      <alignment horizontal="right" vertical="top" wrapText="1"/>
    </xf>
    <xf numFmtId="3" fontId="9" fillId="0" borderId="10" xfId="0" applyNumberFormat="1" applyFont="1" applyFill="1" applyBorder="1" applyAlignment="1">
      <alignment horizontal="center" vertical="top"/>
    </xf>
    <xf numFmtId="0" fontId="10" fillId="0" borderId="10" xfId="0" applyFont="1" applyBorder="1" applyAlignment="1">
      <alignment vertical="top"/>
    </xf>
    <xf numFmtId="166" fontId="18" fillId="0" borderId="10" xfId="1" applyNumberFormat="1" applyFont="1" applyFill="1" applyBorder="1"/>
    <xf numFmtId="168" fontId="9" fillId="17" borderId="10" xfId="1" applyNumberFormat="1" applyFont="1" applyFill="1" applyBorder="1" applyAlignment="1">
      <alignment horizontal="center" vertical="top"/>
    </xf>
    <xf numFmtId="168" fontId="9" fillId="0" borderId="10" xfId="1" applyNumberFormat="1" applyFont="1" applyFill="1" applyBorder="1" applyAlignment="1">
      <alignment horizontal="center" vertical="top"/>
    </xf>
    <xf numFmtId="0" fontId="11" fillId="0" borderId="10" xfId="0" applyFont="1" applyBorder="1" applyAlignment="1">
      <alignment vertical="top"/>
    </xf>
    <xf numFmtId="0" fontId="9" fillId="0" borderId="10" xfId="0" applyFont="1" applyFill="1" applyBorder="1" applyAlignment="1">
      <alignment horizontal="center" vertical="top" wrapText="1"/>
    </xf>
    <xf numFmtId="0" fontId="18" fillId="0" borderId="10" xfId="0" applyFont="1" applyFill="1" applyBorder="1"/>
    <xf numFmtId="166" fontId="6" fillId="0" borderId="10" xfId="1" applyNumberFormat="1" applyFont="1" applyFill="1" applyBorder="1" applyAlignment="1">
      <alignment vertical="center" wrapText="1"/>
    </xf>
    <xf numFmtId="0" fontId="9" fillId="0" borderId="10" xfId="0" applyFont="1" applyFill="1" applyBorder="1" applyAlignment="1">
      <alignment vertical="top"/>
    </xf>
    <xf numFmtId="0" fontId="17" fillId="0" borderId="10" xfId="0" applyFont="1" applyFill="1" applyBorder="1" applyAlignment="1">
      <alignment vertical="top" wrapText="1"/>
    </xf>
    <xf numFmtId="164" fontId="18" fillId="0" borderId="10" xfId="1" applyFont="1" applyFill="1" applyBorder="1"/>
    <xf numFmtId="0" fontId="9" fillId="0" borderId="10" xfId="0" applyFont="1" applyBorder="1" applyAlignment="1">
      <alignment vertical="top"/>
    </xf>
    <xf numFmtId="0" fontId="17" fillId="0" borderId="10" xfId="0" applyFont="1" applyBorder="1" applyAlignment="1">
      <alignment vertical="top" wrapText="1"/>
    </xf>
    <xf numFmtId="0" fontId="20" fillId="0" borderId="10" xfId="0" applyFont="1" applyBorder="1" applyAlignment="1">
      <alignment horizontal="center" vertical="top" wrapText="1"/>
    </xf>
    <xf numFmtId="0" fontId="17" fillId="0" borderId="10" xfId="0" applyFont="1" applyBorder="1" applyAlignment="1">
      <alignment vertical="top"/>
    </xf>
    <xf numFmtId="0" fontId="21" fillId="0" borderId="10" xfId="0" applyFont="1" applyBorder="1" applyAlignment="1">
      <alignment horizontal="center" vertical="top" wrapText="1"/>
    </xf>
    <xf numFmtId="0" fontId="17" fillId="0" borderId="10" xfId="0" applyFont="1" applyFill="1" applyBorder="1" applyAlignment="1">
      <alignment horizontal="center" vertical="top" wrapText="1"/>
    </xf>
    <xf numFmtId="168" fontId="11" fillId="0" borderId="10" xfId="1" applyNumberFormat="1" applyFont="1" applyFill="1" applyBorder="1" applyAlignment="1">
      <alignment horizontal="center" vertical="top"/>
    </xf>
    <xf numFmtId="168" fontId="11" fillId="0" borderId="10" xfId="1" applyNumberFormat="1" applyFont="1" applyBorder="1" applyAlignment="1">
      <alignment vertical="top"/>
    </xf>
    <xf numFmtId="168" fontId="10" fillId="0" borderId="10" xfId="1" applyNumberFormat="1" applyFont="1" applyBorder="1" applyAlignment="1">
      <alignment vertical="top"/>
    </xf>
    <xf numFmtId="166" fontId="10" fillId="0" borderId="10" xfId="1" applyNumberFormat="1" applyFont="1" applyBorder="1" applyAlignment="1">
      <alignment horizontal="center" vertical="top"/>
    </xf>
    <xf numFmtId="0" fontId="13" fillId="0" borderId="26" xfId="2" applyFont="1" applyBorder="1" applyAlignment="1">
      <alignment horizontal="center" vertical="top"/>
    </xf>
    <xf numFmtId="0" fontId="2" fillId="0" borderId="0" xfId="0" applyFont="1" applyBorder="1" applyAlignment="1">
      <alignment horizontal="left" vertical="top" wrapText="1"/>
    </xf>
    <xf numFmtId="166" fontId="5" fillId="2" borderId="3" xfId="1" applyNumberFormat="1" applyFont="1" applyFill="1" applyBorder="1" applyAlignment="1">
      <alignment horizontal="center" vertical="top" wrapText="1"/>
    </xf>
    <xf numFmtId="166" fontId="7" fillId="0" borderId="15" xfId="1" applyNumberFormat="1" applyFont="1" applyBorder="1" applyAlignment="1">
      <alignment horizontal="center" vertical="top"/>
    </xf>
    <xf numFmtId="0" fontId="5" fillId="2" borderId="3" xfId="0" applyFont="1" applyFill="1" applyBorder="1" applyAlignment="1">
      <alignment horizontal="center" vertical="top" wrapText="1"/>
    </xf>
    <xf numFmtId="0" fontId="7" fillId="0" borderId="15" xfId="0" applyFont="1" applyBorder="1" applyAlignment="1">
      <alignment vertical="top"/>
    </xf>
    <xf numFmtId="0" fontId="5" fillId="2" borderId="4" xfId="0" applyFont="1" applyFill="1" applyBorder="1" applyAlignment="1">
      <alignment horizontal="center" vertical="top" wrapText="1"/>
    </xf>
    <xf numFmtId="0" fontId="7" fillId="0" borderId="5" xfId="0" applyFont="1" applyBorder="1" applyAlignment="1">
      <alignment vertical="top"/>
    </xf>
    <xf numFmtId="0" fontId="7" fillId="0" borderId="6" xfId="0" applyFont="1" applyBorder="1" applyAlignment="1">
      <alignment vertical="top"/>
    </xf>
    <xf numFmtId="0" fontId="6" fillId="9" borderId="7" xfId="0" applyFont="1" applyFill="1" applyBorder="1" applyAlignment="1">
      <alignment horizontal="center" vertical="top"/>
    </xf>
    <xf numFmtId="0" fontId="6" fillId="9" borderId="8" xfId="0" applyFont="1" applyFill="1" applyBorder="1" applyAlignment="1">
      <alignment horizontal="center" vertical="top"/>
    </xf>
    <xf numFmtId="0" fontId="6" fillId="9" borderId="9" xfId="0" applyFont="1" applyFill="1" applyBorder="1" applyAlignment="1">
      <alignment horizontal="center" vertical="top"/>
    </xf>
    <xf numFmtId="166" fontId="6" fillId="10" borderId="10" xfId="1" applyNumberFormat="1" applyFont="1" applyFill="1" applyBorder="1" applyAlignment="1">
      <alignment horizontal="center" vertical="top"/>
    </xf>
    <xf numFmtId="166" fontId="6" fillId="11" borderId="10" xfId="1" applyNumberFormat="1" applyFont="1" applyFill="1" applyBorder="1" applyAlignment="1">
      <alignment horizontal="center" vertical="top" wrapText="1"/>
    </xf>
    <xf numFmtId="166" fontId="6" fillId="12" borderId="10" xfId="1" applyNumberFormat="1" applyFont="1" applyFill="1" applyBorder="1" applyAlignment="1">
      <alignment horizontal="center" vertical="top" wrapText="1"/>
    </xf>
    <xf numFmtId="166" fontId="6" fillId="8" borderId="2" xfId="1" applyNumberFormat="1" applyFont="1" applyFill="1" applyBorder="1" applyAlignment="1">
      <alignment horizontal="center" vertical="top" wrapText="1"/>
    </xf>
    <xf numFmtId="166" fontId="6" fillId="8" borderId="27" xfId="1" applyNumberFormat="1" applyFont="1" applyFill="1" applyBorder="1" applyAlignment="1">
      <alignment horizontal="center" vertical="top" wrapText="1"/>
    </xf>
    <xf numFmtId="0" fontId="6" fillId="9" borderId="10" xfId="0" applyFont="1" applyFill="1" applyBorder="1" applyAlignment="1">
      <alignment horizontal="center" vertical="top"/>
    </xf>
    <xf numFmtId="0" fontId="6" fillId="9" borderId="2" xfId="0" applyFont="1" applyFill="1" applyBorder="1" applyAlignment="1">
      <alignment horizontal="center" vertical="top" wrapText="1"/>
    </xf>
    <xf numFmtId="0" fontId="6" fillId="9" borderId="20" xfId="0" applyFont="1" applyFill="1" applyBorder="1" applyAlignment="1">
      <alignment horizontal="center" vertical="top" wrapText="1"/>
    </xf>
    <xf numFmtId="0" fontId="6" fillId="9" borderId="27" xfId="0" applyFont="1" applyFill="1" applyBorder="1" applyAlignment="1">
      <alignment horizontal="center" vertical="top" wrapText="1"/>
    </xf>
    <xf numFmtId="0" fontId="6" fillId="9" borderId="10" xfId="0" applyFont="1" applyFill="1" applyBorder="1" applyAlignment="1">
      <alignment horizontal="center" vertical="top" wrapText="1"/>
    </xf>
    <xf numFmtId="166" fontId="6" fillId="10" borderId="10" xfId="1" applyNumberFormat="1" applyFont="1" applyFill="1" applyBorder="1" applyAlignment="1">
      <alignment horizontal="center" vertical="top" wrapText="1"/>
    </xf>
    <xf numFmtId="0" fontId="5" fillId="2" borderId="15" xfId="0" applyFont="1" applyFill="1" applyBorder="1" applyAlignment="1">
      <alignment horizontal="center" vertical="top"/>
    </xf>
    <xf numFmtId="0" fontId="5" fillId="2" borderId="15" xfId="0" applyFont="1" applyFill="1" applyBorder="1" applyAlignment="1">
      <alignment horizontal="center" vertical="top" wrapText="1"/>
    </xf>
    <xf numFmtId="0" fontId="7" fillId="0" borderId="15" xfId="0" applyFont="1" applyBorder="1" applyAlignment="1">
      <alignment vertical="top" wrapText="1"/>
    </xf>
    <xf numFmtId="0" fontId="7" fillId="2" borderId="12" xfId="0" applyFont="1" applyFill="1" applyBorder="1" applyAlignment="1">
      <alignment horizontal="center" vertical="top" wrapText="1"/>
    </xf>
    <xf numFmtId="0" fontId="7" fillId="2" borderId="13" xfId="0" applyFont="1" applyFill="1" applyBorder="1" applyAlignment="1">
      <alignment horizontal="center" vertical="top" wrapText="1"/>
    </xf>
    <xf numFmtId="0" fontId="7" fillId="0" borderId="13" xfId="0" applyFont="1" applyBorder="1" applyAlignment="1">
      <alignment vertical="top"/>
    </xf>
    <xf numFmtId="0" fontId="5" fillId="2" borderId="10" xfId="0" applyFont="1" applyFill="1" applyBorder="1" applyAlignment="1">
      <alignment horizontal="center" vertical="top" wrapText="1"/>
    </xf>
    <xf numFmtId="0" fontId="7" fillId="0" borderId="10" xfId="0" applyFont="1" applyBorder="1" applyAlignment="1">
      <alignment horizontal="center" vertical="top"/>
    </xf>
    <xf numFmtId="0" fontId="5" fillId="2" borderId="16" xfId="0" applyFont="1" applyFill="1" applyBorder="1" applyAlignment="1">
      <alignment horizontal="center" vertical="top" wrapText="1"/>
    </xf>
    <xf numFmtId="0" fontId="7" fillId="0" borderId="16" xfId="0" applyFont="1" applyBorder="1" applyAlignment="1">
      <alignment horizontal="center" vertical="top"/>
    </xf>
    <xf numFmtId="166" fontId="6" fillId="8" borderId="10" xfId="1" applyNumberFormat="1" applyFont="1" applyFill="1" applyBorder="1" applyAlignment="1">
      <alignment horizontal="center" vertical="top" wrapText="1"/>
    </xf>
    <xf numFmtId="166" fontId="6" fillId="8" borderId="11" xfId="1" applyNumberFormat="1" applyFont="1" applyFill="1" applyBorder="1" applyAlignment="1">
      <alignment horizontal="center" vertical="top" wrapText="1"/>
    </xf>
    <xf numFmtId="0" fontId="5" fillId="2" borderId="12" xfId="0" applyFont="1" applyFill="1" applyBorder="1" applyAlignment="1">
      <alignment horizontal="center" vertical="top"/>
    </xf>
    <xf numFmtId="0" fontId="5" fillId="2" borderId="13" xfId="0" applyFont="1" applyFill="1" applyBorder="1" applyAlignment="1">
      <alignment horizontal="center" vertical="top"/>
    </xf>
    <xf numFmtId="0" fontId="7" fillId="0" borderId="14" xfId="0" applyFont="1" applyBorder="1" applyAlignment="1">
      <alignment vertical="top"/>
    </xf>
    <xf numFmtId="0" fontId="7" fillId="2" borderId="15" xfId="0" applyFont="1" applyFill="1" applyBorder="1" applyAlignment="1">
      <alignment horizontal="center" vertical="top" wrapText="1"/>
    </xf>
    <xf numFmtId="0" fontId="7" fillId="0" borderId="15" xfId="0" applyFont="1" applyBorder="1" applyAlignment="1">
      <alignment horizontal="center" vertical="top"/>
    </xf>
    <xf numFmtId="166" fontId="6" fillId="11" borderId="2" xfId="1" applyNumberFormat="1" applyFont="1" applyFill="1" applyBorder="1" applyAlignment="1">
      <alignment horizontal="center" vertical="top" wrapText="1"/>
    </xf>
    <xf numFmtId="166" fontId="6" fillId="11" borderId="20" xfId="1" applyNumberFormat="1" applyFont="1" applyFill="1" applyBorder="1" applyAlignment="1">
      <alignment horizontal="center" vertical="top" wrapText="1"/>
    </xf>
    <xf numFmtId="166" fontId="6" fillId="10" borderId="2" xfId="1" applyNumberFormat="1" applyFont="1" applyFill="1" applyBorder="1" applyAlignment="1">
      <alignment horizontal="center" vertical="top" wrapText="1"/>
    </xf>
    <xf numFmtId="166" fontId="6" fillId="10" borderId="20" xfId="1" applyNumberFormat="1" applyFont="1" applyFill="1" applyBorder="1" applyAlignment="1">
      <alignment horizontal="center" vertical="top" wrapText="1"/>
    </xf>
    <xf numFmtId="164" fontId="6" fillId="10" borderId="2" xfId="1" applyFont="1" applyFill="1" applyBorder="1" applyAlignment="1">
      <alignment horizontal="center" vertical="top" wrapText="1"/>
    </xf>
    <xf numFmtId="164" fontId="6" fillId="10" borderId="20" xfId="1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/>
    </xf>
    <xf numFmtId="0" fontId="7" fillId="2" borderId="3" xfId="0" applyFont="1" applyFill="1" applyBorder="1" applyAlignment="1">
      <alignment horizontal="center" vertical="top" wrapText="1"/>
    </xf>
    <xf numFmtId="0" fontId="6" fillId="9" borderId="19" xfId="0" applyFont="1" applyFill="1" applyBorder="1" applyAlignment="1">
      <alignment horizontal="center" vertical="top" wrapText="1"/>
    </xf>
    <xf numFmtId="0" fontId="6" fillId="9" borderId="23" xfId="0" applyFont="1" applyFill="1" applyBorder="1" applyAlignment="1">
      <alignment horizontal="center" vertical="top" wrapText="1"/>
    </xf>
    <xf numFmtId="0" fontId="5" fillId="2" borderId="18" xfId="0" applyFont="1" applyFill="1" applyBorder="1" applyAlignment="1">
      <alignment horizontal="center" vertical="top" wrapText="1"/>
    </xf>
    <xf numFmtId="0" fontId="7" fillId="0" borderId="22" xfId="0" applyFont="1" applyBorder="1" applyAlignment="1">
      <alignment vertical="top"/>
    </xf>
    <xf numFmtId="166" fontId="6" fillId="12" borderId="2" xfId="1" applyNumberFormat="1" applyFont="1" applyFill="1" applyBorder="1" applyAlignment="1">
      <alignment horizontal="center" vertical="top" wrapText="1"/>
    </xf>
    <xf numFmtId="166" fontId="6" fillId="12" borderId="20" xfId="1" applyNumberFormat="1" applyFont="1" applyFill="1" applyBorder="1" applyAlignment="1">
      <alignment horizontal="center" vertical="top" wrapText="1"/>
    </xf>
    <xf numFmtId="166" fontId="6" fillId="8" borderId="20" xfId="1" applyNumberFormat="1" applyFont="1" applyFill="1" applyBorder="1" applyAlignment="1">
      <alignment horizontal="center" vertical="top" wrapText="1"/>
    </xf>
    <xf numFmtId="0" fontId="7" fillId="0" borderId="25" xfId="0" applyFont="1" applyBorder="1" applyAlignment="1">
      <alignment vertical="top" wrapText="1"/>
    </xf>
    <xf numFmtId="166" fontId="6" fillId="13" borderId="2" xfId="1" applyNumberFormat="1" applyFont="1" applyFill="1" applyBorder="1" applyAlignment="1">
      <alignment horizontal="center" vertical="top" wrapText="1"/>
    </xf>
    <xf numFmtId="166" fontId="6" fillId="13" borderId="20" xfId="1" applyNumberFormat="1" applyFont="1" applyFill="1" applyBorder="1" applyAlignment="1">
      <alignment horizontal="center" vertical="top" wrapText="1"/>
    </xf>
    <xf numFmtId="0" fontId="6" fillId="8" borderId="17" xfId="0" applyFont="1" applyFill="1" applyBorder="1" applyAlignment="1">
      <alignment horizontal="center" vertical="top" wrapText="1"/>
    </xf>
    <xf numFmtId="0" fontId="6" fillId="8" borderId="21" xfId="0" applyFont="1" applyFill="1" applyBorder="1" applyAlignment="1">
      <alignment horizontal="center" vertical="top" wrapText="1"/>
    </xf>
    <xf numFmtId="0" fontId="6" fillId="12" borderId="2" xfId="0" applyFont="1" applyFill="1" applyBorder="1" applyAlignment="1">
      <alignment horizontal="center" vertical="top" wrapText="1"/>
    </xf>
    <xf numFmtId="0" fontId="6" fillId="12" borderId="20" xfId="0" applyFont="1" applyFill="1" applyBorder="1" applyAlignment="1">
      <alignment horizontal="center" vertical="top" wrapText="1"/>
    </xf>
  </cellXfs>
  <cellStyles count="5">
    <cellStyle name="Comma 10" xfId="4" xr:uid="{B363B902-5BCA-43A8-9844-2C20B589CD05}"/>
    <cellStyle name="จุลภาค" xfId="1" builtinId="3"/>
    <cellStyle name="ปกติ" xfId="0" builtinId="0"/>
    <cellStyle name="ปกติ_MTEF-FORM" xfId="2" xr:uid="{00000000-0005-0000-0000-000002000000}"/>
    <cellStyle name="ปกติ_รวมแผนงานขจัดความยากจน สชป.4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7"/>
  <sheetViews>
    <sheetView topLeftCell="A64" workbookViewId="0">
      <selection activeCell="B18" sqref="B18"/>
    </sheetView>
  </sheetViews>
  <sheetFormatPr defaultColWidth="7.85546875" defaultRowHeight="24"/>
  <cols>
    <col min="1" max="1" width="6.85546875" style="41" customWidth="1"/>
    <col min="2" max="2" width="27.140625" style="41" customWidth="1"/>
    <col min="3" max="3" width="7.85546875" style="41"/>
    <col min="4" max="4" width="65.42578125" style="42" customWidth="1"/>
    <col min="5" max="16384" width="7.85546875" style="22"/>
  </cols>
  <sheetData>
    <row r="1" spans="1:4" ht="27.75">
      <c r="A1" s="81" t="s">
        <v>88</v>
      </c>
      <c r="B1" s="81"/>
      <c r="C1" s="81"/>
      <c r="D1" s="81"/>
    </row>
    <row r="2" spans="1:4">
      <c r="A2" s="23" t="s">
        <v>89</v>
      </c>
      <c r="B2" s="23" t="s">
        <v>90</v>
      </c>
      <c r="C2" s="23" t="s">
        <v>91</v>
      </c>
      <c r="D2" s="23" t="s">
        <v>92</v>
      </c>
    </row>
    <row r="3" spans="1:4" s="26" customFormat="1">
      <c r="A3" s="24">
        <v>1</v>
      </c>
      <c r="B3" s="24" t="s">
        <v>1</v>
      </c>
      <c r="C3" s="24" t="s">
        <v>93</v>
      </c>
      <c r="D3" s="25" t="s">
        <v>94</v>
      </c>
    </row>
    <row r="4" spans="1:4" s="26" customFormat="1">
      <c r="A4" s="24">
        <v>2</v>
      </c>
      <c r="B4" s="27" t="s">
        <v>95</v>
      </c>
      <c r="C4" s="28" t="s">
        <v>96</v>
      </c>
      <c r="D4" s="25" t="s">
        <v>97</v>
      </c>
    </row>
    <row r="5" spans="1:4" s="26" customFormat="1" ht="48">
      <c r="A5" s="29" t="s">
        <v>98</v>
      </c>
      <c r="B5" s="24" t="s">
        <v>3</v>
      </c>
      <c r="C5" s="24" t="s">
        <v>96</v>
      </c>
      <c r="D5" s="25" t="s">
        <v>99</v>
      </c>
    </row>
    <row r="6" spans="1:4" s="26" customFormat="1">
      <c r="A6" s="24">
        <v>11</v>
      </c>
      <c r="B6" s="24" t="s">
        <v>100</v>
      </c>
      <c r="C6" s="30">
        <v>1</v>
      </c>
      <c r="D6" s="31" t="s">
        <v>101</v>
      </c>
    </row>
    <row r="7" spans="1:4" s="34" customFormat="1">
      <c r="A7" s="32"/>
      <c r="B7" s="32"/>
      <c r="C7" s="24">
        <v>1.1000000000000001</v>
      </c>
      <c r="D7" s="33" t="s">
        <v>102</v>
      </c>
    </row>
    <row r="8" spans="1:4" s="34" customFormat="1">
      <c r="A8" s="32"/>
      <c r="B8" s="32"/>
      <c r="C8" s="24">
        <v>1.2</v>
      </c>
      <c r="D8" s="33" t="s">
        <v>103</v>
      </c>
    </row>
    <row r="9" spans="1:4" s="34" customFormat="1">
      <c r="A9" s="32"/>
      <c r="B9" s="32"/>
      <c r="C9" s="24">
        <v>1.3</v>
      </c>
      <c r="D9" s="33" t="s">
        <v>104</v>
      </c>
    </row>
    <row r="10" spans="1:4" s="34" customFormat="1">
      <c r="A10" s="32"/>
      <c r="B10" s="32"/>
      <c r="C10" s="24">
        <v>1.4</v>
      </c>
      <c r="D10" s="33" t="s">
        <v>105</v>
      </c>
    </row>
    <row r="11" spans="1:4" s="34" customFormat="1">
      <c r="A11" s="32"/>
      <c r="B11" s="32"/>
      <c r="C11" s="24">
        <v>1.5</v>
      </c>
      <c r="D11" s="33" t="s">
        <v>106</v>
      </c>
    </row>
    <row r="12" spans="1:4" s="26" customFormat="1">
      <c r="A12" s="24"/>
      <c r="B12" s="24"/>
      <c r="C12" s="30">
        <v>2</v>
      </c>
      <c r="D12" s="31" t="s">
        <v>107</v>
      </c>
    </row>
    <row r="13" spans="1:4" s="34" customFormat="1">
      <c r="A13" s="32"/>
      <c r="B13" s="32"/>
      <c r="C13" s="24">
        <v>2.1</v>
      </c>
      <c r="D13" s="33" t="s">
        <v>108</v>
      </c>
    </row>
    <row r="14" spans="1:4" s="34" customFormat="1">
      <c r="A14" s="32"/>
      <c r="B14" s="32"/>
      <c r="C14" s="24">
        <v>2.2000000000000002</v>
      </c>
      <c r="D14" s="33" t="s">
        <v>109</v>
      </c>
    </row>
    <row r="15" spans="1:4" s="34" customFormat="1">
      <c r="A15" s="32"/>
      <c r="B15" s="32"/>
      <c r="C15" s="24">
        <v>2.2999999999999998</v>
      </c>
      <c r="D15" s="33" t="s">
        <v>110</v>
      </c>
    </row>
    <row r="16" spans="1:4" s="34" customFormat="1">
      <c r="A16" s="32"/>
      <c r="B16" s="32"/>
      <c r="C16" s="24">
        <v>2.4</v>
      </c>
      <c r="D16" s="33" t="s">
        <v>111</v>
      </c>
    </row>
    <row r="17" spans="1:4" s="34" customFormat="1">
      <c r="A17" s="32"/>
      <c r="B17" s="32"/>
      <c r="C17" s="24">
        <v>2.5</v>
      </c>
      <c r="D17" s="33" t="s">
        <v>112</v>
      </c>
    </row>
    <row r="18" spans="1:4" s="34" customFormat="1">
      <c r="A18" s="32"/>
      <c r="B18" s="32"/>
      <c r="C18" s="24">
        <v>2.6</v>
      </c>
      <c r="D18" s="33" t="s">
        <v>113</v>
      </c>
    </row>
    <row r="19" spans="1:4" s="34" customFormat="1">
      <c r="A19" s="32"/>
      <c r="B19" s="32"/>
      <c r="C19" s="24">
        <v>2.7</v>
      </c>
      <c r="D19" s="33" t="s">
        <v>114</v>
      </c>
    </row>
    <row r="20" spans="1:4" s="26" customFormat="1">
      <c r="A20" s="24"/>
      <c r="B20" s="24"/>
      <c r="C20" s="30">
        <v>3</v>
      </c>
      <c r="D20" s="31" t="s">
        <v>115</v>
      </c>
    </row>
    <row r="21" spans="1:4" s="34" customFormat="1">
      <c r="A21" s="32"/>
      <c r="B21" s="32"/>
      <c r="C21" s="24">
        <v>3.1</v>
      </c>
      <c r="D21" s="33" t="s">
        <v>116</v>
      </c>
    </row>
    <row r="22" spans="1:4" s="34" customFormat="1">
      <c r="A22" s="32"/>
      <c r="B22" s="32"/>
      <c r="C22" s="24">
        <v>3.2</v>
      </c>
      <c r="D22" s="33" t="s">
        <v>117</v>
      </c>
    </row>
    <row r="23" spans="1:4" s="34" customFormat="1">
      <c r="A23" s="32"/>
      <c r="B23" s="32"/>
      <c r="C23" s="24">
        <v>3.3</v>
      </c>
      <c r="D23" s="33" t="s">
        <v>118</v>
      </c>
    </row>
    <row r="24" spans="1:4" s="34" customFormat="1">
      <c r="A24" s="32"/>
      <c r="B24" s="32"/>
      <c r="C24" s="24">
        <v>3.4</v>
      </c>
      <c r="D24" s="33" t="s">
        <v>119</v>
      </c>
    </row>
    <row r="25" spans="1:4" s="34" customFormat="1">
      <c r="A25" s="32"/>
      <c r="B25" s="32"/>
      <c r="C25" s="24">
        <v>3.5</v>
      </c>
      <c r="D25" s="33" t="s">
        <v>120</v>
      </c>
    </row>
    <row r="26" spans="1:4" s="34" customFormat="1">
      <c r="A26" s="32"/>
      <c r="B26" s="32"/>
      <c r="C26" s="24">
        <v>3.6</v>
      </c>
      <c r="D26" s="33" t="s">
        <v>121</v>
      </c>
    </row>
    <row r="27" spans="1:4" s="26" customFormat="1">
      <c r="A27" s="24"/>
      <c r="B27" s="24"/>
      <c r="C27" s="30">
        <v>4</v>
      </c>
      <c r="D27" s="31" t="s">
        <v>122</v>
      </c>
    </row>
    <row r="28" spans="1:4" s="34" customFormat="1">
      <c r="A28" s="32"/>
      <c r="B28" s="32"/>
      <c r="C28" s="24">
        <v>4.0999999999999996</v>
      </c>
      <c r="D28" s="33" t="s">
        <v>123</v>
      </c>
    </row>
    <row r="29" spans="1:4" s="34" customFormat="1">
      <c r="A29" s="32"/>
      <c r="B29" s="32"/>
      <c r="C29" s="24">
        <v>4.2</v>
      </c>
      <c r="D29" s="33" t="s">
        <v>124</v>
      </c>
    </row>
    <row r="30" spans="1:4" s="34" customFormat="1">
      <c r="A30" s="32"/>
      <c r="B30" s="32"/>
      <c r="C30" s="24">
        <v>4.3</v>
      </c>
      <c r="D30" s="33" t="s">
        <v>125</v>
      </c>
    </row>
    <row r="31" spans="1:4" s="34" customFormat="1">
      <c r="A31" s="32"/>
      <c r="B31" s="32"/>
      <c r="C31" s="24">
        <v>4.4000000000000004</v>
      </c>
      <c r="D31" s="33" t="s">
        <v>126</v>
      </c>
    </row>
    <row r="32" spans="1:4" s="26" customFormat="1">
      <c r="A32" s="24"/>
      <c r="B32" s="24"/>
      <c r="C32" s="30">
        <v>5</v>
      </c>
      <c r="D32" s="31" t="s">
        <v>127</v>
      </c>
    </row>
    <row r="33" spans="1:4" s="34" customFormat="1">
      <c r="A33" s="35"/>
      <c r="B33" s="32"/>
      <c r="C33" s="24">
        <v>5.0999999999999996</v>
      </c>
      <c r="D33" s="33" t="s">
        <v>128</v>
      </c>
    </row>
    <row r="34" spans="1:4" s="34" customFormat="1">
      <c r="A34" s="32"/>
      <c r="B34" s="32"/>
      <c r="C34" s="24">
        <v>5.2</v>
      </c>
      <c r="D34" s="33" t="s">
        <v>129</v>
      </c>
    </row>
    <row r="35" spans="1:4" s="26" customFormat="1">
      <c r="A35" s="24"/>
      <c r="B35" s="24"/>
      <c r="C35" s="30">
        <v>6</v>
      </c>
      <c r="D35" s="31" t="s">
        <v>130</v>
      </c>
    </row>
    <row r="36" spans="1:4" s="34" customFormat="1">
      <c r="A36" s="32"/>
      <c r="B36" s="32"/>
      <c r="C36" s="24">
        <v>6.1</v>
      </c>
      <c r="D36" s="33" t="s">
        <v>131</v>
      </c>
    </row>
    <row r="37" spans="1:4" s="34" customFormat="1">
      <c r="A37" s="32"/>
      <c r="B37" s="32"/>
      <c r="C37" s="24">
        <v>6.2</v>
      </c>
      <c r="D37" s="33" t="s">
        <v>132</v>
      </c>
    </row>
    <row r="38" spans="1:4" s="34" customFormat="1">
      <c r="A38" s="32"/>
      <c r="B38" s="32"/>
      <c r="C38" s="24">
        <v>6.3</v>
      </c>
      <c r="D38" s="33" t="s">
        <v>133</v>
      </c>
    </row>
    <row r="39" spans="1:4" s="34" customFormat="1" ht="48">
      <c r="A39" s="32"/>
      <c r="B39" s="32"/>
      <c r="C39" s="24">
        <v>6.4</v>
      </c>
      <c r="D39" s="36" t="s">
        <v>134</v>
      </c>
    </row>
    <row r="40" spans="1:4" s="34" customFormat="1">
      <c r="A40" s="32"/>
      <c r="B40" s="32"/>
      <c r="C40" s="24">
        <v>6.5</v>
      </c>
      <c r="D40" s="33" t="s">
        <v>135</v>
      </c>
    </row>
    <row r="41" spans="1:4" s="34" customFormat="1">
      <c r="A41" s="32"/>
      <c r="B41" s="32"/>
      <c r="C41" s="24">
        <v>6.6</v>
      </c>
      <c r="D41" s="33" t="s">
        <v>136</v>
      </c>
    </row>
    <row r="42" spans="1:4" s="34" customFormat="1">
      <c r="A42" s="32"/>
      <c r="B42" s="32"/>
      <c r="C42" s="24">
        <v>6.7</v>
      </c>
      <c r="D42" s="33" t="s">
        <v>137</v>
      </c>
    </row>
    <row r="43" spans="1:4" s="34" customFormat="1">
      <c r="A43" s="32"/>
      <c r="B43" s="32"/>
      <c r="C43" s="24">
        <v>6.8</v>
      </c>
      <c r="D43" s="33" t="s">
        <v>138</v>
      </c>
    </row>
    <row r="44" spans="1:4" s="34" customFormat="1">
      <c r="A44" s="32"/>
      <c r="B44" s="32"/>
      <c r="C44" s="24">
        <v>6.9</v>
      </c>
      <c r="D44" s="33" t="s">
        <v>139</v>
      </c>
    </row>
    <row r="45" spans="1:4" s="34" customFormat="1">
      <c r="A45" s="32"/>
      <c r="B45" s="32"/>
      <c r="C45" s="37">
        <v>6.1</v>
      </c>
      <c r="D45" s="33" t="s">
        <v>140</v>
      </c>
    </row>
    <row r="46" spans="1:4" s="26" customFormat="1">
      <c r="A46" s="24">
        <v>12</v>
      </c>
      <c r="B46" s="24" t="s">
        <v>5</v>
      </c>
      <c r="C46" s="24">
        <v>14</v>
      </c>
      <c r="D46" s="38" t="s">
        <v>141</v>
      </c>
    </row>
    <row r="47" spans="1:4" s="26" customFormat="1">
      <c r="A47" s="24"/>
      <c r="B47" s="24"/>
      <c r="C47" s="24">
        <v>1</v>
      </c>
      <c r="D47" s="38" t="s">
        <v>142</v>
      </c>
    </row>
    <row r="48" spans="1:4" s="26" customFormat="1">
      <c r="A48" s="24"/>
      <c r="B48" s="24"/>
      <c r="C48" s="24">
        <v>2</v>
      </c>
      <c r="D48" s="38" t="s">
        <v>143</v>
      </c>
    </row>
    <row r="49" spans="1:4" s="26" customFormat="1">
      <c r="A49" s="24"/>
      <c r="B49" s="24"/>
      <c r="C49" s="24">
        <v>3</v>
      </c>
      <c r="D49" s="38" t="s">
        <v>144</v>
      </c>
    </row>
    <row r="50" spans="1:4" s="26" customFormat="1">
      <c r="A50" s="24"/>
      <c r="B50" s="24"/>
      <c r="C50" s="24">
        <v>4</v>
      </c>
      <c r="D50" s="38" t="s">
        <v>145</v>
      </c>
    </row>
    <row r="51" spans="1:4" s="26" customFormat="1">
      <c r="A51" s="24"/>
      <c r="B51" s="24"/>
      <c r="C51" s="24">
        <v>5</v>
      </c>
      <c r="D51" s="38" t="s">
        <v>146</v>
      </c>
    </row>
    <row r="52" spans="1:4" s="26" customFormat="1">
      <c r="A52" s="24"/>
      <c r="B52" s="24"/>
      <c r="C52" s="24">
        <v>6</v>
      </c>
      <c r="D52" s="38" t="s">
        <v>147</v>
      </c>
    </row>
    <row r="53" spans="1:4" s="26" customFormat="1">
      <c r="A53" s="24"/>
      <c r="B53" s="24"/>
      <c r="C53" s="24">
        <v>7</v>
      </c>
      <c r="D53" s="38" t="s">
        <v>148</v>
      </c>
    </row>
    <row r="54" spans="1:4" s="26" customFormat="1">
      <c r="A54" s="24"/>
      <c r="B54" s="24"/>
      <c r="C54" s="24">
        <v>8</v>
      </c>
      <c r="D54" s="38" t="s">
        <v>149</v>
      </c>
    </row>
    <row r="55" spans="1:4" s="26" customFormat="1">
      <c r="A55" s="24"/>
      <c r="B55" s="24"/>
      <c r="C55" s="24">
        <v>9</v>
      </c>
      <c r="D55" s="38" t="s">
        <v>150</v>
      </c>
    </row>
    <row r="56" spans="1:4" s="26" customFormat="1">
      <c r="A56" s="24"/>
      <c r="B56" s="24"/>
      <c r="C56" s="24">
        <v>10</v>
      </c>
      <c r="D56" s="38" t="s">
        <v>151</v>
      </c>
    </row>
    <row r="57" spans="1:4" s="26" customFormat="1">
      <c r="A57" s="24"/>
      <c r="B57" s="24"/>
      <c r="C57" s="24">
        <v>11</v>
      </c>
      <c r="D57" s="38" t="s">
        <v>152</v>
      </c>
    </row>
    <row r="58" spans="1:4" s="26" customFormat="1">
      <c r="A58" s="24"/>
      <c r="B58" s="24"/>
      <c r="C58" s="24">
        <v>12</v>
      </c>
      <c r="D58" s="38" t="s">
        <v>153</v>
      </c>
    </row>
    <row r="59" spans="1:4" s="26" customFormat="1">
      <c r="A59" s="24"/>
      <c r="B59" s="24"/>
      <c r="C59" s="24">
        <v>13</v>
      </c>
      <c r="D59" s="38" t="s">
        <v>154</v>
      </c>
    </row>
    <row r="60" spans="1:4" s="26" customFormat="1">
      <c r="A60" s="24"/>
      <c r="B60" s="24"/>
      <c r="C60" s="24">
        <v>14</v>
      </c>
      <c r="D60" s="38" t="s">
        <v>155</v>
      </c>
    </row>
    <row r="61" spans="1:4" s="26" customFormat="1">
      <c r="A61" s="24"/>
      <c r="B61" s="24"/>
      <c r="C61" s="24">
        <v>15</v>
      </c>
      <c r="D61" s="38" t="s">
        <v>156</v>
      </c>
    </row>
    <row r="62" spans="1:4" s="26" customFormat="1">
      <c r="A62" s="24"/>
      <c r="B62" s="24"/>
      <c r="C62" s="24">
        <v>16</v>
      </c>
      <c r="D62" s="38" t="s">
        <v>157</v>
      </c>
    </row>
    <row r="63" spans="1:4" s="26" customFormat="1">
      <c r="A63" s="24"/>
      <c r="B63" s="24"/>
      <c r="C63" s="24">
        <v>17</v>
      </c>
      <c r="D63" s="38" t="s">
        <v>158</v>
      </c>
    </row>
    <row r="64" spans="1:4" s="26" customFormat="1">
      <c r="A64" s="24"/>
      <c r="B64" s="24"/>
      <c r="C64" s="24">
        <v>18</v>
      </c>
      <c r="D64" s="38" t="s">
        <v>159</v>
      </c>
    </row>
    <row r="65" spans="1:4" s="26" customFormat="1">
      <c r="A65" s="24" t="s">
        <v>160</v>
      </c>
      <c r="B65" s="24" t="s">
        <v>161</v>
      </c>
      <c r="C65" s="28" t="s">
        <v>96</v>
      </c>
      <c r="D65" s="25" t="s">
        <v>162</v>
      </c>
    </row>
    <row r="66" spans="1:4" s="26" customFormat="1">
      <c r="A66" s="28" t="s">
        <v>163</v>
      </c>
      <c r="B66" s="24" t="s">
        <v>164</v>
      </c>
      <c r="C66" s="24">
        <v>1</v>
      </c>
      <c r="D66" s="25" t="s">
        <v>165</v>
      </c>
    </row>
    <row r="67" spans="1:4" s="26" customFormat="1">
      <c r="A67" s="28"/>
      <c r="B67" s="24"/>
      <c r="C67" s="24">
        <v>2</v>
      </c>
      <c r="D67" s="25" t="s">
        <v>166</v>
      </c>
    </row>
    <row r="68" spans="1:4" s="26" customFormat="1">
      <c r="A68" s="28"/>
      <c r="B68" s="24"/>
      <c r="C68" s="24">
        <v>3</v>
      </c>
      <c r="D68" s="25" t="s">
        <v>167</v>
      </c>
    </row>
    <row r="69" spans="1:4" s="26" customFormat="1">
      <c r="A69" s="28"/>
      <c r="B69" s="24"/>
      <c r="C69" s="24">
        <v>4</v>
      </c>
      <c r="D69" s="25" t="s">
        <v>168</v>
      </c>
    </row>
    <row r="70" spans="1:4" s="26" customFormat="1">
      <c r="A70" s="24">
        <v>63</v>
      </c>
      <c r="B70" s="24" t="s">
        <v>169</v>
      </c>
      <c r="C70" s="24" t="s">
        <v>96</v>
      </c>
      <c r="D70" s="25" t="s">
        <v>170</v>
      </c>
    </row>
    <row r="71" spans="1:4" s="26" customFormat="1">
      <c r="A71" s="24">
        <v>64</v>
      </c>
      <c r="B71" s="24" t="s">
        <v>13</v>
      </c>
      <c r="C71" s="24" t="s">
        <v>96</v>
      </c>
      <c r="D71" s="25" t="s">
        <v>171</v>
      </c>
    </row>
    <row r="72" spans="1:4" s="26" customFormat="1">
      <c r="A72" s="24">
        <v>65</v>
      </c>
      <c r="B72" s="24" t="s">
        <v>172</v>
      </c>
      <c r="C72" s="24" t="s">
        <v>96</v>
      </c>
      <c r="D72" s="25" t="s">
        <v>173</v>
      </c>
    </row>
    <row r="73" spans="1:4" s="26" customFormat="1">
      <c r="A73" s="24">
        <v>66</v>
      </c>
      <c r="B73" s="24" t="s">
        <v>174</v>
      </c>
      <c r="C73" s="24">
        <v>1</v>
      </c>
      <c r="D73" s="25" t="s">
        <v>175</v>
      </c>
    </row>
    <row r="74" spans="1:4" s="26" customFormat="1">
      <c r="A74" s="24"/>
      <c r="B74" s="24"/>
      <c r="C74" s="24">
        <v>2</v>
      </c>
      <c r="D74" s="25" t="s">
        <v>176</v>
      </c>
    </row>
    <row r="75" spans="1:4" s="26" customFormat="1">
      <c r="A75" s="24"/>
      <c r="B75" s="24"/>
      <c r="C75" s="24">
        <v>3</v>
      </c>
      <c r="D75" s="25" t="s">
        <v>177</v>
      </c>
    </row>
    <row r="76" spans="1:4" s="26" customFormat="1">
      <c r="A76" s="28" t="s">
        <v>178</v>
      </c>
      <c r="B76" s="24" t="s">
        <v>179</v>
      </c>
      <c r="C76" s="24" t="s">
        <v>96</v>
      </c>
      <c r="D76" s="25" t="s">
        <v>180</v>
      </c>
    </row>
    <row r="77" spans="1:4" s="26" customFormat="1" ht="48">
      <c r="A77" s="24">
        <v>91</v>
      </c>
      <c r="B77" s="24" t="s">
        <v>17</v>
      </c>
      <c r="C77" s="24" t="s">
        <v>96</v>
      </c>
      <c r="D77" s="25" t="s">
        <v>181</v>
      </c>
    </row>
    <row r="78" spans="1:4" s="26" customFormat="1">
      <c r="A78" s="24">
        <v>92</v>
      </c>
      <c r="B78" s="39" t="s">
        <v>182</v>
      </c>
      <c r="C78" s="24" t="s">
        <v>96</v>
      </c>
      <c r="D78" s="25" t="s">
        <v>183</v>
      </c>
    </row>
    <row r="79" spans="1:4" s="26" customFormat="1">
      <c r="A79" s="24">
        <v>93</v>
      </c>
      <c r="B79" s="39" t="s">
        <v>184</v>
      </c>
      <c r="C79" s="24" t="s">
        <v>96</v>
      </c>
      <c r="D79" s="25" t="s">
        <v>185</v>
      </c>
    </row>
    <row r="80" spans="1:4" s="26" customFormat="1">
      <c r="A80" s="24" t="s">
        <v>186</v>
      </c>
      <c r="B80" s="24" t="s">
        <v>20</v>
      </c>
      <c r="C80" s="24" t="s">
        <v>96</v>
      </c>
      <c r="D80" s="25" t="s">
        <v>187</v>
      </c>
    </row>
    <row r="81" spans="1:4" s="26" customFormat="1">
      <c r="A81" s="28"/>
      <c r="B81" s="24"/>
      <c r="C81" s="24" t="s">
        <v>96</v>
      </c>
      <c r="D81" s="25" t="s">
        <v>188</v>
      </c>
    </row>
    <row r="82" spans="1:4" s="26" customFormat="1">
      <c r="A82" s="28"/>
      <c r="B82" s="24"/>
      <c r="C82" s="24" t="s">
        <v>96</v>
      </c>
      <c r="D82" s="25" t="s">
        <v>189</v>
      </c>
    </row>
    <row r="83" spans="1:4" s="26" customFormat="1" ht="72">
      <c r="A83" s="24">
        <v>97</v>
      </c>
      <c r="B83" s="24" t="s">
        <v>190</v>
      </c>
      <c r="C83" s="24" t="s">
        <v>96</v>
      </c>
      <c r="D83" s="25" t="s">
        <v>191</v>
      </c>
    </row>
    <row r="84" spans="1:4" s="26" customFormat="1">
      <c r="A84" s="24">
        <v>98</v>
      </c>
      <c r="B84" s="24" t="s">
        <v>192</v>
      </c>
      <c r="C84" s="24" t="s">
        <v>96</v>
      </c>
      <c r="D84" s="25" t="s">
        <v>193</v>
      </c>
    </row>
    <row r="85" spans="1:4" s="26" customFormat="1" ht="72">
      <c r="A85" s="24">
        <v>99</v>
      </c>
      <c r="B85" s="24" t="s">
        <v>23</v>
      </c>
      <c r="C85" s="24" t="s">
        <v>96</v>
      </c>
      <c r="D85" s="25" t="s">
        <v>194</v>
      </c>
    </row>
    <row r="86" spans="1:4">
      <c r="A86" s="40" t="s">
        <v>195</v>
      </c>
    </row>
    <row r="87" spans="1:4">
      <c r="C87" s="40"/>
    </row>
  </sheetData>
  <mergeCells count="1">
    <mergeCell ref="A1:D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V93"/>
  <sheetViews>
    <sheetView tabSelected="1" view="pageBreakPreview" topLeftCell="B1" zoomScale="85" zoomScaleNormal="100" zoomScaleSheetLayoutView="85" workbookViewId="0">
      <selection activeCell="CV95" sqref="CV95"/>
    </sheetView>
  </sheetViews>
  <sheetFormatPr defaultColWidth="12.5703125" defaultRowHeight="18.75"/>
  <cols>
    <col min="1" max="1" width="4.85546875" style="16" hidden="1" customWidth="1"/>
    <col min="2" max="2" width="5.7109375" style="15" customWidth="1"/>
    <col min="3" max="3" width="30" style="16" customWidth="1"/>
    <col min="4" max="4" width="11.42578125" style="16" customWidth="1"/>
    <col min="5" max="5" width="8.85546875" style="16" customWidth="1"/>
    <col min="6" max="6" width="6.5703125" style="16" customWidth="1"/>
    <col min="7" max="7" width="7" style="16" customWidth="1"/>
    <col min="8" max="9" width="4.140625" style="16" customWidth="1"/>
    <col min="10" max="10" width="8.7109375" style="16" customWidth="1"/>
    <col min="11" max="11" width="8.5703125" style="16" customWidth="1"/>
    <col min="12" max="12" width="10" style="16" customWidth="1"/>
    <col min="13" max="13" width="5.140625" style="16" customWidth="1"/>
    <col min="14" max="15" width="8.5703125" style="17" customWidth="1"/>
    <col min="16" max="16" width="11.85546875" style="17" customWidth="1"/>
    <col min="17" max="18" width="8.140625" style="17" customWidth="1"/>
    <col min="19" max="19" width="12.42578125" style="17" customWidth="1"/>
    <col min="20" max="20" width="12.140625" style="17" customWidth="1"/>
    <col min="21" max="21" width="14.140625" style="17" customWidth="1"/>
    <col min="22" max="22" width="16.85546875" style="18" customWidth="1"/>
    <col min="23" max="23" width="21.7109375" style="18" customWidth="1"/>
    <col min="24" max="24" width="17.85546875" style="18" customWidth="1"/>
    <col min="25" max="27" width="11.5703125" style="18" customWidth="1"/>
    <col min="28" max="28" width="11.5703125" style="19" customWidth="1"/>
    <col min="29" max="31" width="11.5703125" style="18" customWidth="1"/>
    <col min="32" max="32" width="13" style="18" customWidth="1"/>
    <col min="33" max="35" width="8.85546875" style="18" customWidth="1"/>
    <col min="36" max="37" width="13.140625" style="18" customWidth="1"/>
    <col min="38" max="41" width="12.42578125" style="18" customWidth="1"/>
    <col min="42" max="43" width="10" style="18" customWidth="1"/>
    <col min="44" max="44" width="21.85546875" style="18" customWidth="1"/>
    <col min="45" max="45" width="14.42578125" style="18" customWidth="1"/>
    <col min="46" max="46" width="37.85546875" style="18" customWidth="1"/>
    <col min="47" max="47" width="21.5703125" style="18" customWidth="1"/>
    <col min="48" max="48" width="18.42578125" style="18" customWidth="1"/>
    <col min="49" max="50" width="15.140625" style="18" customWidth="1"/>
    <col min="51" max="51" width="16.85546875" style="17" customWidth="1"/>
    <col min="52" max="54" width="7.140625" style="16" customWidth="1"/>
    <col min="55" max="63" width="5.140625" style="16" customWidth="1"/>
    <col min="64" max="64" width="6.140625" style="16" customWidth="1"/>
    <col min="65" max="65" width="6.42578125" style="16" customWidth="1"/>
    <col min="66" max="66" width="8.140625" style="16" customWidth="1"/>
    <col min="67" max="67" width="5.5703125" style="16" customWidth="1"/>
    <col min="68" max="68" width="7" style="20" customWidth="1"/>
    <col min="69" max="75" width="7" style="16" customWidth="1"/>
    <col min="76" max="76" width="7" style="20" customWidth="1"/>
    <col min="77" max="83" width="7" style="16" customWidth="1"/>
    <col min="84" max="84" width="10.85546875" style="20" customWidth="1"/>
    <col min="85" max="85" width="7" style="16" customWidth="1"/>
    <col min="86" max="86" width="10.7109375" style="16" customWidth="1"/>
    <col min="87" max="87" width="11.42578125" style="16" customWidth="1"/>
    <col min="88" max="88" width="11.140625" style="16" customWidth="1"/>
    <col min="89" max="89" width="10.85546875" style="16" customWidth="1"/>
    <col min="90" max="90" width="10.7109375" style="16" customWidth="1"/>
    <col min="91" max="91" width="9.5703125" style="16" customWidth="1"/>
    <col min="92" max="92" width="8.7109375" style="16" customWidth="1"/>
    <col min="93" max="94" width="7" style="16" customWidth="1"/>
    <col min="95" max="95" width="7.5703125" style="16" customWidth="1"/>
    <col min="96" max="96" width="7" style="16" customWidth="1"/>
    <col min="97" max="97" width="8.42578125" style="16" customWidth="1"/>
    <col min="98" max="98" width="12.85546875" style="16" customWidth="1"/>
    <col min="99" max="99" width="9" style="21" customWidth="1"/>
    <col min="100" max="100" width="19.28515625" style="16" customWidth="1"/>
    <col min="101" max="16384" width="12.5703125" style="16"/>
  </cols>
  <sheetData>
    <row r="1" spans="1:100" s="3" customFormat="1" ht="30.75">
      <c r="B1" s="82" t="s">
        <v>202</v>
      </c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2"/>
      <c r="AD1" s="82"/>
      <c r="AE1" s="82"/>
      <c r="AF1" s="82"/>
      <c r="AG1" s="82"/>
      <c r="AH1" s="82"/>
      <c r="AI1" s="82"/>
      <c r="AJ1" s="82"/>
      <c r="AK1" s="82"/>
      <c r="AL1" s="82"/>
      <c r="AM1" s="82"/>
      <c r="AN1" s="82"/>
      <c r="AO1" s="82"/>
      <c r="AP1" s="82"/>
      <c r="AQ1" s="82"/>
      <c r="AR1" s="82"/>
      <c r="AS1" s="82"/>
      <c r="AT1" s="82"/>
      <c r="AU1" s="82"/>
      <c r="AV1" s="82"/>
      <c r="AW1" s="82"/>
      <c r="AX1" s="82"/>
      <c r="AY1" s="82"/>
      <c r="AZ1" s="82"/>
      <c r="BA1" s="82"/>
      <c r="BB1" s="82"/>
      <c r="BC1" s="82"/>
      <c r="BD1" s="82"/>
      <c r="BE1" s="82"/>
      <c r="BF1" s="82"/>
      <c r="BG1" s="82"/>
      <c r="BH1" s="82"/>
      <c r="BI1" s="82"/>
      <c r="BJ1" s="82"/>
      <c r="BK1" s="82"/>
      <c r="BL1" s="82"/>
      <c r="BM1" s="82"/>
      <c r="BN1" s="82"/>
      <c r="BO1" s="82"/>
      <c r="BP1" s="82"/>
      <c r="BQ1" s="82"/>
      <c r="BR1" s="82"/>
      <c r="BS1" s="82"/>
      <c r="BT1" s="82"/>
      <c r="BU1" s="82"/>
      <c r="BV1" s="82"/>
      <c r="BW1" s="82"/>
      <c r="BX1" s="82"/>
      <c r="BY1" s="82"/>
      <c r="BZ1" s="82"/>
      <c r="CA1" s="82"/>
      <c r="CB1" s="82"/>
      <c r="CC1" s="82"/>
      <c r="CD1" s="82"/>
      <c r="CE1" s="82"/>
      <c r="CF1" s="82"/>
      <c r="CG1" s="82"/>
      <c r="CH1" s="82"/>
      <c r="CI1" s="82"/>
      <c r="CJ1" s="82"/>
      <c r="CK1" s="82"/>
      <c r="CL1" s="82"/>
      <c r="CM1" s="82"/>
      <c r="CN1" s="82"/>
      <c r="CO1" s="82"/>
      <c r="CP1" s="82"/>
      <c r="CQ1" s="82"/>
      <c r="CR1" s="82"/>
      <c r="CS1" s="82"/>
      <c r="CT1" s="82"/>
      <c r="CU1" s="82"/>
      <c r="CV1" s="2" t="s">
        <v>0</v>
      </c>
    </row>
    <row r="2" spans="1:100" s="3" customFormat="1" ht="24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2"/>
    </row>
    <row r="3" spans="1:100" s="11" customFormat="1" ht="15.75" customHeight="1">
      <c r="B3" s="4">
        <v>-1</v>
      </c>
      <c r="C3" s="4">
        <v>-2</v>
      </c>
      <c r="D3" s="4">
        <v>-3</v>
      </c>
      <c r="E3" s="4">
        <v>-4</v>
      </c>
      <c r="F3" s="4">
        <v>-5</v>
      </c>
      <c r="G3" s="4">
        <v>-6</v>
      </c>
      <c r="H3" s="4">
        <v>-7</v>
      </c>
      <c r="I3" s="4">
        <v>-8</v>
      </c>
      <c r="J3" s="4">
        <v>-9</v>
      </c>
      <c r="K3" s="4">
        <v>-10</v>
      </c>
      <c r="L3" s="4">
        <v>-11</v>
      </c>
      <c r="M3" s="4">
        <v>-12</v>
      </c>
      <c r="N3" s="5">
        <v>-13</v>
      </c>
      <c r="O3" s="5">
        <v>-14</v>
      </c>
      <c r="P3" s="5">
        <v>-15</v>
      </c>
      <c r="Q3" s="5">
        <v>-16</v>
      </c>
      <c r="R3" s="5">
        <v>-17</v>
      </c>
      <c r="S3" s="5">
        <v>-18</v>
      </c>
      <c r="T3" s="5">
        <v>-19</v>
      </c>
      <c r="U3" s="5">
        <v>-20</v>
      </c>
      <c r="V3" s="6">
        <v>-21</v>
      </c>
      <c r="W3" s="6">
        <v>-22</v>
      </c>
      <c r="X3" s="6">
        <v>-23</v>
      </c>
      <c r="Y3" s="6">
        <v>-24</v>
      </c>
      <c r="Z3" s="6">
        <v>-25</v>
      </c>
      <c r="AA3" s="6">
        <v>-26</v>
      </c>
      <c r="AB3" s="6">
        <v>-27</v>
      </c>
      <c r="AC3" s="6">
        <v>-28</v>
      </c>
      <c r="AD3" s="6">
        <v>-29</v>
      </c>
      <c r="AE3" s="6">
        <v>-30</v>
      </c>
      <c r="AF3" s="6">
        <v>-31</v>
      </c>
      <c r="AG3" s="6">
        <v>-32</v>
      </c>
      <c r="AH3" s="6">
        <v>-33</v>
      </c>
      <c r="AI3" s="6">
        <v>-34</v>
      </c>
      <c r="AJ3" s="7">
        <v>-35</v>
      </c>
      <c r="AK3" s="7">
        <v>-36</v>
      </c>
      <c r="AL3" s="7">
        <v>-37</v>
      </c>
      <c r="AM3" s="7">
        <v>-38</v>
      </c>
      <c r="AN3" s="7">
        <v>-39</v>
      </c>
      <c r="AO3" s="7">
        <v>-40</v>
      </c>
      <c r="AP3" s="8">
        <v>-41</v>
      </c>
      <c r="AQ3" s="8">
        <v>-42</v>
      </c>
      <c r="AR3" s="8">
        <v>-43</v>
      </c>
      <c r="AS3" s="8">
        <v>-44</v>
      </c>
      <c r="AT3" s="9">
        <v>-45</v>
      </c>
      <c r="AU3" s="10">
        <v>-46</v>
      </c>
      <c r="AV3" s="10">
        <v>-47</v>
      </c>
      <c r="AW3" s="10">
        <v>-48</v>
      </c>
      <c r="AX3" s="10">
        <v>-49</v>
      </c>
      <c r="AY3" s="10">
        <v>-50</v>
      </c>
      <c r="AZ3" s="4">
        <v>-51</v>
      </c>
      <c r="BA3" s="4">
        <v>-52</v>
      </c>
      <c r="BB3" s="4">
        <v>-53</v>
      </c>
      <c r="BC3" s="4">
        <v>-54</v>
      </c>
      <c r="BD3" s="4">
        <v>-55</v>
      </c>
      <c r="BE3" s="4">
        <v>-56</v>
      </c>
      <c r="BF3" s="4">
        <v>-57</v>
      </c>
      <c r="BG3" s="4">
        <v>-58</v>
      </c>
      <c r="BH3" s="4">
        <v>-59</v>
      </c>
      <c r="BI3" s="4">
        <v>-60</v>
      </c>
      <c r="BJ3" s="4">
        <v>-61</v>
      </c>
      <c r="BK3" s="4">
        <v>-62</v>
      </c>
      <c r="BL3" s="4">
        <v>-63</v>
      </c>
      <c r="BM3" s="4">
        <v>-64</v>
      </c>
      <c r="BN3" s="4">
        <v>-65</v>
      </c>
      <c r="BO3" s="4">
        <v>-66</v>
      </c>
      <c r="BP3" s="4">
        <v>-67</v>
      </c>
      <c r="BQ3" s="4">
        <v>-68</v>
      </c>
      <c r="BR3" s="4">
        <v>-69</v>
      </c>
      <c r="BS3" s="4">
        <v>-70</v>
      </c>
      <c r="BT3" s="4">
        <v>-71</v>
      </c>
      <c r="BU3" s="4">
        <v>-72</v>
      </c>
      <c r="BV3" s="4">
        <v>-73</v>
      </c>
      <c r="BW3" s="4">
        <v>-74</v>
      </c>
      <c r="BX3" s="4">
        <v>-75</v>
      </c>
      <c r="BY3" s="4">
        <v>-76</v>
      </c>
      <c r="BZ3" s="4">
        <v>-77</v>
      </c>
      <c r="CA3" s="4">
        <v>-78</v>
      </c>
      <c r="CB3" s="4">
        <v>-79</v>
      </c>
      <c r="CC3" s="4">
        <v>-80</v>
      </c>
      <c r="CD3" s="4">
        <v>-81</v>
      </c>
      <c r="CE3" s="4">
        <v>-82</v>
      </c>
      <c r="CF3" s="4">
        <v>-83</v>
      </c>
      <c r="CG3" s="4">
        <v>-84</v>
      </c>
      <c r="CH3" s="4">
        <v>-85</v>
      </c>
      <c r="CI3" s="4">
        <v>-86</v>
      </c>
      <c r="CJ3" s="4">
        <v>-87</v>
      </c>
      <c r="CK3" s="4">
        <v>-88</v>
      </c>
      <c r="CL3" s="4">
        <v>-89</v>
      </c>
      <c r="CM3" s="4">
        <v>-90</v>
      </c>
      <c r="CN3" s="4">
        <v>-91</v>
      </c>
      <c r="CO3" s="4">
        <v>-92</v>
      </c>
      <c r="CP3" s="4">
        <v>-93</v>
      </c>
      <c r="CQ3" s="4">
        <v>-94</v>
      </c>
      <c r="CR3" s="4">
        <v>-95</v>
      </c>
      <c r="CS3" s="4">
        <v>-96</v>
      </c>
      <c r="CT3" s="4">
        <v>-97</v>
      </c>
      <c r="CU3" s="4">
        <v>-98</v>
      </c>
      <c r="CV3" s="4">
        <v>-99</v>
      </c>
    </row>
    <row r="4" spans="1:100" s="44" customFormat="1" ht="56.25">
      <c r="B4" s="83" t="s">
        <v>1</v>
      </c>
      <c r="C4" s="85" t="s">
        <v>2</v>
      </c>
      <c r="D4" s="87" t="s">
        <v>3</v>
      </c>
      <c r="E4" s="88"/>
      <c r="F4" s="88"/>
      <c r="G4" s="88"/>
      <c r="H4" s="88"/>
      <c r="I4" s="88"/>
      <c r="J4" s="88"/>
      <c r="K4" s="89"/>
      <c r="L4" s="85" t="s">
        <v>4</v>
      </c>
      <c r="M4" s="85" t="s">
        <v>5</v>
      </c>
      <c r="N4" s="90" t="s">
        <v>6</v>
      </c>
      <c r="O4" s="91"/>
      <c r="P4" s="91"/>
      <c r="Q4" s="91"/>
      <c r="R4" s="91"/>
      <c r="S4" s="91"/>
      <c r="T4" s="91"/>
      <c r="U4" s="92"/>
      <c r="V4" s="93" t="s">
        <v>7</v>
      </c>
      <c r="W4" s="93"/>
      <c r="X4" s="93"/>
      <c r="Y4" s="93"/>
      <c r="Z4" s="93"/>
      <c r="AA4" s="93"/>
      <c r="AB4" s="93"/>
      <c r="AC4" s="93"/>
      <c r="AD4" s="93"/>
      <c r="AE4" s="93"/>
      <c r="AF4" s="93"/>
      <c r="AG4" s="93"/>
      <c r="AH4" s="93"/>
      <c r="AI4" s="93"/>
      <c r="AJ4" s="94" t="s">
        <v>8</v>
      </c>
      <c r="AK4" s="94"/>
      <c r="AL4" s="94"/>
      <c r="AM4" s="94"/>
      <c r="AN4" s="94"/>
      <c r="AO4" s="94"/>
      <c r="AP4" s="95" t="s">
        <v>9</v>
      </c>
      <c r="AQ4" s="95"/>
      <c r="AR4" s="95"/>
      <c r="AS4" s="95"/>
      <c r="AT4" s="43" t="s">
        <v>10</v>
      </c>
      <c r="AU4" s="114" t="s">
        <v>11</v>
      </c>
      <c r="AV4" s="114"/>
      <c r="AW4" s="114"/>
      <c r="AX4" s="114"/>
      <c r="AY4" s="115"/>
      <c r="AZ4" s="116" t="s">
        <v>12</v>
      </c>
      <c r="BA4" s="117"/>
      <c r="BB4" s="117"/>
      <c r="BC4" s="109"/>
      <c r="BD4" s="109"/>
      <c r="BE4" s="109"/>
      <c r="BF4" s="109"/>
      <c r="BG4" s="109"/>
      <c r="BH4" s="109"/>
      <c r="BI4" s="109"/>
      <c r="BJ4" s="109"/>
      <c r="BK4" s="118"/>
      <c r="BL4" s="119" t="s">
        <v>169</v>
      </c>
      <c r="BM4" s="119" t="s">
        <v>13</v>
      </c>
      <c r="BN4" s="105" t="s">
        <v>14</v>
      </c>
      <c r="BO4" s="105" t="s">
        <v>15</v>
      </c>
      <c r="BP4" s="107" t="s">
        <v>16</v>
      </c>
      <c r="BQ4" s="108"/>
      <c r="BR4" s="108"/>
      <c r="BS4" s="108"/>
      <c r="BT4" s="108"/>
      <c r="BU4" s="108"/>
      <c r="BV4" s="108"/>
      <c r="BW4" s="108"/>
      <c r="BX4" s="108"/>
      <c r="BY4" s="108"/>
      <c r="BZ4" s="108"/>
      <c r="CA4" s="108"/>
      <c r="CB4" s="108"/>
      <c r="CC4" s="108"/>
      <c r="CD4" s="108"/>
      <c r="CE4" s="108"/>
      <c r="CF4" s="108"/>
      <c r="CG4" s="109"/>
      <c r="CH4" s="109"/>
      <c r="CI4" s="109"/>
      <c r="CJ4" s="109"/>
      <c r="CK4" s="109"/>
      <c r="CL4" s="109"/>
      <c r="CM4" s="109"/>
      <c r="CN4" s="110" t="s">
        <v>17</v>
      </c>
      <c r="CO4" s="110" t="s">
        <v>18</v>
      </c>
      <c r="CP4" s="110" t="s">
        <v>19</v>
      </c>
      <c r="CQ4" s="110" t="s">
        <v>20</v>
      </c>
      <c r="CR4" s="110"/>
      <c r="CS4" s="110"/>
      <c r="CT4" s="112" t="s">
        <v>21</v>
      </c>
      <c r="CU4" s="105" t="s">
        <v>22</v>
      </c>
      <c r="CV4" s="105" t="s">
        <v>23</v>
      </c>
    </row>
    <row r="5" spans="1:100" s="44" customFormat="1" ht="34.15" customHeight="1">
      <c r="B5" s="84"/>
      <c r="C5" s="86"/>
      <c r="D5" s="85" t="s">
        <v>24</v>
      </c>
      <c r="E5" s="85" t="s">
        <v>25</v>
      </c>
      <c r="F5" s="85" t="s">
        <v>26</v>
      </c>
      <c r="G5" s="85" t="s">
        <v>27</v>
      </c>
      <c r="H5" s="87" t="s">
        <v>28</v>
      </c>
      <c r="I5" s="89"/>
      <c r="J5" s="87" t="s">
        <v>29</v>
      </c>
      <c r="K5" s="89"/>
      <c r="L5" s="86"/>
      <c r="M5" s="86"/>
      <c r="N5" s="98" t="s">
        <v>30</v>
      </c>
      <c r="O5" s="98"/>
      <c r="P5" s="99" t="s">
        <v>31</v>
      </c>
      <c r="Q5" s="98" t="s">
        <v>32</v>
      </c>
      <c r="R5" s="98"/>
      <c r="S5" s="99" t="s">
        <v>196</v>
      </c>
      <c r="T5" s="102" t="s">
        <v>33</v>
      </c>
      <c r="U5" s="102"/>
      <c r="V5" s="103" t="s">
        <v>75</v>
      </c>
      <c r="W5" s="103" t="s">
        <v>199</v>
      </c>
      <c r="X5" s="103" t="s">
        <v>200</v>
      </c>
      <c r="Y5" s="103" t="s">
        <v>34</v>
      </c>
      <c r="Z5" s="103"/>
      <c r="AA5" s="103"/>
      <c r="AB5" s="103"/>
      <c r="AC5" s="103"/>
      <c r="AD5" s="93" t="s">
        <v>35</v>
      </c>
      <c r="AE5" s="93"/>
      <c r="AF5" s="93"/>
      <c r="AG5" s="93" t="s">
        <v>36</v>
      </c>
      <c r="AH5" s="93"/>
      <c r="AI5" s="93"/>
      <c r="AJ5" s="121" t="s">
        <v>37</v>
      </c>
      <c r="AK5" s="121" t="s">
        <v>38</v>
      </c>
      <c r="AL5" s="121" t="s">
        <v>39</v>
      </c>
      <c r="AM5" s="121" t="s">
        <v>40</v>
      </c>
      <c r="AN5" s="121" t="s">
        <v>41</v>
      </c>
      <c r="AO5" s="121" t="s">
        <v>42</v>
      </c>
      <c r="AP5" s="95" t="s">
        <v>43</v>
      </c>
      <c r="AQ5" s="95"/>
      <c r="AR5" s="133" t="s">
        <v>44</v>
      </c>
      <c r="AS5" s="141" t="s">
        <v>45</v>
      </c>
      <c r="AT5" s="137" t="s">
        <v>46</v>
      </c>
      <c r="AU5" s="96" t="s">
        <v>47</v>
      </c>
      <c r="AV5" s="114" t="s">
        <v>48</v>
      </c>
      <c r="AW5" s="114"/>
      <c r="AX5" s="114"/>
      <c r="AY5" s="139" t="s">
        <v>49</v>
      </c>
      <c r="AZ5" s="105" t="s">
        <v>50</v>
      </c>
      <c r="BA5" s="105" t="s">
        <v>51</v>
      </c>
      <c r="BB5" s="105" t="s">
        <v>52</v>
      </c>
      <c r="BC5" s="85" t="s">
        <v>53</v>
      </c>
      <c r="BD5" s="85" t="s">
        <v>54</v>
      </c>
      <c r="BE5" s="104" t="s">
        <v>55</v>
      </c>
      <c r="BF5" s="85" t="s">
        <v>56</v>
      </c>
      <c r="BG5" s="85" t="s">
        <v>57</v>
      </c>
      <c r="BH5" s="127" t="s">
        <v>58</v>
      </c>
      <c r="BI5" s="88"/>
      <c r="BJ5" s="88"/>
      <c r="BK5" s="89"/>
      <c r="BL5" s="86"/>
      <c r="BM5" s="86"/>
      <c r="BN5" s="86"/>
      <c r="BO5" s="86"/>
      <c r="BP5" s="128" t="s">
        <v>59</v>
      </c>
      <c r="BQ5" s="85" t="s">
        <v>60</v>
      </c>
      <c r="BR5" s="85">
        <v>2561</v>
      </c>
      <c r="BS5" s="85">
        <v>2562</v>
      </c>
      <c r="BT5" s="85">
        <v>2563</v>
      </c>
      <c r="BU5" s="85">
        <v>2564</v>
      </c>
      <c r="BV5" s="85">
        <v>2565</v>
      </c>
      <c r="BW5" s="85" t="s">
        <v>61</v>
      </c>
      <c r="BX5" s="128" t="s">
        <v>62</v>
      </c>
      <c r="BY5" s="85" t="s">
        <v>60</v>
      </c>
      <c r="BZ5" s="85">
        <v>2561</v>
      </c>
      <c r="CA5" s="85">
        <v>2562</v>
      </c>
      <c r="CB5" s="85">
        <v>2563</v>
      </c>
      <c r="CC5" s="85">
        <v>2564</v>
      </c>
      <c r="CD5" s="85">
        <v>2565</v>
      </c>
      <c r="CE5" s="85" t="s">
        <v>61</v>
      </c>
      <c r="CF5" s="128" t="s">
        <v>63</v>
      </c>
      <c r="CG5" s="85" t="s">
        <v>60</v>
      </c>
      <c r="CH5" s="85">
        <v>2561</v>
      </c>
      <c r="CI5" s="85">
        <v>2562</v>
      </c>
      <c r="CJ5" s="85">
        <v>2563</v>
      </c>
      <c r="CK5" s="85">
        <v>2564</v>
      </c>
      <c r="CL5" s="85">
        <v>2565</v>
      </c>
      <c r="CM5" s="131" t="s">
        <v>61</v>
      </c>
      <c r="CN5" s="111"/>
      <c r="CO5" s="111"/>
      <c r="CP5" s="111"/>
      <c r="CQ5" s="110" t="s">
        <v>64</v>
      </c>
      <c r="CR5" s="110" t="s">
        <v>65</v>
      </c>
      <c r="CS5" s="110" t="s">
        <v>66</v>
      </c>
      <c r="CT5" s="113"/>
      <c r="CU5" s="120"/>
      <c r="CV5" s="86"/>
    </row>
    <row r="6" spans="1:100" s="44" customFormat="1" ht="37.9" customHeight="1">
      <c r="B6" s="84"/>
      <c r="C6" s="86"/>
      <c r="D6" s="86"/>
      <c r="E6" s="86"/>
      <c r="F6" s="86"/>
      <c r="G6" s="86"/>
      <c r="H6" s="85" t="s">
        <v>67</v>
      </c>
      <c r="I6" s="85" t="s">
        <v>68</v>
      </c>
      <c r="J6" s="85" t="s">
        <v>69</v>
      </c>
      <c r="K6" s="85" t="s">
        <v>70</v>
      </c>
      <c r="L6" s="86"/>
      <c r="M6" s="86"/>
      <c r="N6" s="129" t="s">
        <v>71</v>
      </c>
      <c r="O6" s="99" t="s">
        <v>72</v>
      </c>
      <c r="P6" s="100"/>
      <c r="Q6" s="99" t="s">
        <v>71</v>
      </c>
      <c r="R6" s="99" t="s">
        <v>72</v>
      </c>
      <c r="S6" s="100"/>
      <c r="T6" s="99" t="s">
        <v>71</v>
      </c>
      <c r="U6" s="99" t="s">
        <v>73</v>
      </c>
      <c r="V6" s="103"/>
      <c r="W6" s="103"/>
      <c r="X6" s="103"/>
      <c r="Y6" s="123" t="s">
        <v>74</v>
      </c>
      <c r="Z6" s="123" t="s">
        <v>75</v>
      </c>
      <c r="AA6" s="123" t="s">
        <v>197</v>
      </c>
      <c r="AB6" s="125" t="s">
        <v>198</v>
      </c>
      <c r="AC6" s="123" t="s">
        <v>76</v>
      </c>
      <c r="AD6" s="123" t="s">
        <v>77</v>
      </c>
      <c r="AE6" s="123" t="s">
        <v>78</v>
      </c>
      <c r="AF6" s="123" t="s">
        <v>79</v>
      </c>
      <c r="AG6" s="123" t="s">
        <v>80</v>
      </c>
      <c r="AH6" s="123" t="s">
        <v>81</v>
      </c>
      <c r="AI6" s="123" t="s">
        <v>72</v>
      </c>
      <c r="AJ6" s="122"/>
      <c r="AK6" s="122"/>
      <c r="AL6" s="122"/>
      <c r="AM6" s="122"/>
      <c r="AN6" s="122"/>
      <c r="AO6" s="122"/>
      <c r="AP6" s="133" t="s">
        <v>71</v>
      </c>
      <c r="AQ6" s="133" t="s">
        <v>82</v>
      </c>
      <c r="AR6" s="134"/>
      <c r="AS6" s="142"/>
      <c r="AT6" s="138"/>
      <c r="AU6" s="135"/>
      <c r="AV6" s="96" t="s">
        <v>201</v>
      </c>
      <c r="AW6" s="96" t="s">
        <v>83</v>
      </c>
      <c r="AX6" s="96" t="s">
        <v>71</v>
      </c>
      <c r="AY6" s="140"/>
      <c r="AZ6" s="86"/>
      <c r="BA6" s="86"/>
      <c r="BB6" s="86"/>
      <c r="BC6" s="86"/>
      <c r="BD6" s="86"/>
      <c r="BE6" s="86"/>
      <c r="BF6" s="86"/>
      <c r="BG6" s="86"/>
      <c r="BH6" s="85" t="s">
        <v>84</v>
      </c>
      <c r="BI6" s="104" t="s">
        <v>85</v>
      </c>
      <c r="BJ6" s="105" t="s">
        <v>86</v>
      </c>
      <c r="BK6" s="105" t="s">
        <v>87</v>
      </c>
      <c r="BL6" s="86"/>
      <c r="BM6" s="86"/>
      <c r="BN6" s="86"/>
      <c r="BO6" s="86"/>
      <c r="BP6" s="86"/>
      <c r="BQ6" s="86"/>
      <c r="BR6" s="86"/>
      <c r="BS6" s="86"/>
      <c r="BT6" s="86"/>
      <c r="BU6" s="86"/>
      <c r="BV6" s="86"/>
      <c r="BW6" s="86"/>
      <c r="BX6" s="86"/>
      <c r="BY6" s="86"/>
      <c r="BZ6" s="86"/>
      <c r="CA6" s="86"/>
      <c r="CB6" s="86"/>
      <c r="CC6" s="86"/>
      <c r="CD6" s="86"/>
      <c r="CE6" s="86"/>
      <c r="CF6" s="86"/>
      <c r="CG6" s="86"/>
      <c r="CH6" s="86"/>
      <c r="CI6" s="86"/>
      <c r="CJ6" s="86"/>
      <c r="CK6" s="86"/>
      <c r="CL6" s="86"/>
      <c r="CM6" s="132"/>
      <c r="CN6" s="111"/>
      <c r="CO6" s="111"/>
      <c r="CP6" s="111"/>
      <c r="CQ6" s="110"/>
      <c r="CR6" s="110"/>
      <c r="CS6" s="110"/>
      <c r="CT6" s="113"/>
      <c r="CU6" s="120"/>
      <c r="CV6" s="86"/>
    </row>
    <row r="7" spans="1:100" s="44" customFormat="1" ht="43.9" customHeight="1">
      <c r="B7" s="84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130"/>
      <c r="O7" s="100"/>
      <c r="P7" s="100"/>
      <c r="Q7" s="100"/>
      <c r="R7" s="100"/>
      <c r="S7" s="101"/>
      <c r="T7" s="100"/>
      <c r="U7" s="100"/>
      <c r="V7" s="58"/>
      <c r="W7" s="58"/>
      <c r="X7" s="58"/>
      <c r="Y7" s="124"/>
      <c r="Z7" s="124"/>
      <c r="AA7" s="124"/>
      <c r="AB7" s="126"/>
      <c r="AC7" s="124"/>
      <c r="AD7" s="124"/>
      <c r="AE7" s="124"/>
      <c r="AF7" s="124"/>
      <c r="AG7" s="124"/>
      <c r="AH7" s="124"/>
      <c r="AI7" s="124"/>
      <c r="AJ7" s="122"/>
      <c r="AK7" s="122"/>
      <c r="AL7" s="122"/>
      <c r="AM7" s="122"/>
      <c r="AN7" s="122"/>
      <c r="AO7" s="122"/>
      <c r="AP7" s="134"/>
      <c r="AQ7" s="134"/>
      <c r="AR7" s="134"/>
      <c r="AS7" s="142"/>
      <c r="AT7" s="138"/>
      <c r="AU7" s="135"/>
      <c r="AV7" s="97"/>
      <c r="AW7" s="135"/>
      <c r="AX7" s="135"/>
      <c r="AY7" s="140"/>
      <c r="AZ7" s="86"/>
      <c r="BA7" s="86"/>
      <c r="BB7" s="86"/>
      <c r="BC7" s="86"/>
      <c r="BD7" s="86"/>
      <c r="BE7" s="86"/>
      <c r="BF7" s="86"/>
      <c r="BG7" s="86"/>
      <c r="BH7" s="136"/>
      <c r="BI7" s="86"/>
      <c r="BJ7" s="106"/>
      <c r="BK7" s="106"/>
      <c r="BL7" s="86"/>
      <c r="BM7" s="86"/>
      <c r="BN7" s="86"/>
      <c r="BO7" s="86"/>
      <c r="BP7" s="86"/>
      <c r="BQ7" s="86"/>
      <c r="BR7" s="86"/>
      <c r="BS7" s="86"/>
      <c r="BT7" s="86"/>
      <c r="BU7" s="86"/>
      <c r="BV7" s="86"/>
      <c r="BW7" s="86"/>
      <c r="BX7" s="86"/>
      <c r="BY7" s="86"/>
      <c r="BZ7" s="86"/>
      <c r="CA7" s="86"/>
      <c r="CB7" s="86"/>
      <c r="CC7" s="86"/>
      <c r="CD7" s="86"/>
      <c r="CE7" s="86"/>
      <c r="CF7" s="86"/>
      <c r="CG7" s="86"/>
      <c r="CH7" s="86"/>
      <c r="CI7" s="86"/>
      <c r="CJ7" s="86"/>
      <c r="CK7" s="86"/>
      <c r="CL7" s="86"/>
      <c r="CM7" s="132"/>
      <c r="CN7" s="111"/>
      <c r="CO7" s="111"/>
      <c r="CP7" s="111"/>
      <c r="CQ7" s="110"/>
      <c r="CR7" s="110"/>
      <c r="CS7" s="110"/>
      <c r="CT7" s="113"/>
      <c r="CU7" s="120"/>
      <c r="CV7" s="86"/>
    </row>
    <row r="8" spans="1:100" s="44" customFormat="1" ht="23.45" customHeight="1">
      <c r="A8" s="44" t="s">
        <v>288</v>
      </c>
      <c r="B8" s="45"/>
      <c r="C8" s="46"/>
      <c r="D8" s="47"/>
      <c r="E8" s="48"/>
      <c r="F8" s="48"/>
      <c r="G8" s="48"/>
      <c r="H8" s="47"/>
      <c r="I8" s="47"/>
      <c r="J8" s="47"/>
      <c r="K8" s="47"/>
      <c r="L8" s="47"/>
      <c r="M8" s="47"/>
      <c r="N8" s="49"/>
      <c r="O8" s="49"/>
      <c r="P8" s="49"/>
      <c r="Q8" s="49"/>
      <c r="R8" s="49"/>
      <c r="S8" s="49"/>
      <c r="T8" s="49"/>
      <c r="U8" s="49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1"/>
      <c r="AK8" s="51"/>
      <c r="AL8" s="51"/>
      <c r="AM8" s="51"/>
      <c r="AN8" s="51"/>
      <c r="AO8" s="51"/>
      <c r="AP8" s="52"/>
      <c r="AQ8" s="52"/>
      <c r="AR8" s="52"/>
      <c r="AS8" s="52"/>
      <c r="AT8" s="53"/>
      <c r="AU8" s="54"/>
      <c r="AV8" s="54"/>
      <c r="AW8" s="54"/>
      <c r="AX8" s="54"/>
      <c r="AY8" s="55"/>
      <c r="AZ8" s="47"/>
      <c r="BA8" s="47"/>
      <c r="BB8" s="47"/>
      <c r="BC8" s="47"/>
      <c r="BD8" s="47"/>
      <c r="BE8" s="47"/>
      <c r="BF8" s="47"/>
      <c r="BG8" s="47"/>
      <c r="BH8" s="47"/>
      <c r="BI8" s="47"/>
      <c r="BJ8" s="47"/>
      <c r="BK8" s="47"/>
      <c r="BL8" s="47"/>
      <c r="BM8" s="47"/>
      <c r="BN8" s="47"/>
      <c r="BO8" s="47"/>
      <c r="BP8" s="56"/>
      <c r="BQ8" s="56"/>
      <c r="BR8" s="56"/>
      <c r="BS8" s="56"/>
      <c r="BT8" s="56"/>
      <c r="BU8" s="56"/>
      <c r="BV8" s="56"/>
      <c r="BW8" s="56"/>
      <c r="BX8" s="56"/>
      <c r="BY8" s="56"/>
      <c r="BZ8" s="56"/>
      <c r="CA8" s="56"/>
      <c r="CB8" s="56"/>
      <c r="CC8" s="56"/>
      <c r="CD8" s="56"/>
      <c r="CE8" s="56"/>
      <c r="CF8" s="56"/>
      <c r="CG8" s="56"/>
      <c r="CH8" s="56"/>
      <c r="CI8" s="56"/>
      <c r="CJ8" s="56"/>
      <c r="CK8" s="56"/>
      <c r="CL8" s="56"/>
      <c r="CM8" s="56"/>
      <c r="CN8" s="56"/>
      <c r="CO8" s="56"/>
      <c r="CP8" s="56"/>
      <c r="CQ8" s="56"/>
      <c r="CR8" s="56"/>
      <c r="CS8" s="56"/>
      <c r="CT8" s="56"/>
      <c r="CU8" s="57"/>
      <c r="CV8" s="47"/>
    </row>
    <row r="9" spans="1:100" ht="56.25">
      <c r="A9" s="16" t="s">
        <v>290</v>
      </c>
      <c r="B9" s="59">
        <v>1247</v>
      </c>
      <c r="C9" s="13" t="s">
        <v>204</v>
      </c>
      <c r="D9" s="12"/>
      <c r="E9" s="65"/>
      <c r="F9" s="65"/>
      <c r="G9" s="65"/>
      <c r="H9" s="12"/>
      <c r="I9" s="12"/>
      <c r="J9" s="12"/>
      <c r="K9" s="12"/>
      <c r="L9" s="12"/>
      <c r="M9" s="12"/>
      <c r="N9" s="66"/>
      <c r="O9" s="66"/>
      <c r="P9" s="66"/>
      <c r="Q9" s="66"/>
      <c r="R9" s="66"/>
      <c r="S9" s="66"/>
      <c r="T9" s="66"/>
      <c r="U9" s="66"/>
      <c r="V9" s="61"/>
      <c r="W9" s="61"/>
      <c r="X9" s="61"/>
      <c r="Y9" s="61"/>
      <c r="Z9" s="61"/>
      <c r="AA9" s="61"/>
      <c r="AB9" s="61"/>
      <c r="AC9" s="61"/>
      <c r="AD9" s="61"/>
      <c r="AE9" s="61"/>
      <c r="AF9" s="61"/>
      <c r="AG9" s="61"/>
      <c r="AH9" s="61"/>
      <c r="AI9" s="61"/>
      <c r="AJ9" s="61"/>
      <c r="AK9" s="61"/>
      <c r="AL9" s="61"/>
      <c r="AM9" s="61"/>
      <c r="AN9" s="61"/>
      <c r="AO9" s="61"/>
      <c r="AP9" s="61"/>
      <c r="AQ9" s="61"/>
      <c r="AR9" s="61"/>
      <c r="AS9" s="61"/>
      <c r="AT9" s="61"/>
      <c r="AU9" s="67"/>
      <c r="AV9" s="67"/>
      <c r="AW9" s="67"/>
      <c r="AX9" s="67"/>
      <c r="AY9" s="67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62">
        <f t="shared" ref="CF9:CF12" si="0">SUM(CG9:CM9)</f>
        <v>561.44860000000006</v>
      </c>
      <c r="CG9" s="14"/>
      <c r="CH9" s="77">
        <v>300.9676</v>
      </c>
      <c r="CI9" s="63">
        <v>116.5844</v>
      </c>
      <c r="CJ9" s="63">
        <v>143.89660000000001</v>
      </c>
      <c r="CK9" s="63"/>
      <c r="CL9" s="63"/>
      <c r="CM9" s="63"/>
      <c r="CN9" s="14"/>
      <c r="CO9" s="14"/>
      <c r="CP9" s="14"/>
      <c r="CQ9" s="14"/>
      <c r="CR9" s="14"/>
      <c r="CS9" s="14"/>
      <c r="CT9" s="14"/>
      <c r="CU9" s="76" t="s">
        <v>287</v>
      </c>
      <c r="CV9" s="68" t="s">
        <v>203</v>
      </c>
    </row>
    <row r="10" spans="1:100" ht="37.5">
      <c r="A10" s="16" t="s">
        <v>291</v>
      </c>
      <c r="B10" s="59">
        <v>1248</v>
      </c>
      <c r="C10" s="13" t="s">
        <v>205</v>
      </c>
      <c r="D10" s="68"/>
      <c r="E10" s="65"/>
      <c r="F10" s="65"/>
      <c r="G10" s="6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62">
        <f t="shared" si="0"/>
        <v>391.68150000000003</v>
      </c>
      <c r="CG10" s="14"/>
      <c r="CH10" s="77">
        <v>208.2483</v>
      </c>
      <c r="CI10" s="63">
        <v>85.332999999999998</v>
      </c>
      <c r="CJ10" s="63">
        <v>98.100200000000001</v>
      </c>
      <c r="CK10" s="63"/>
      <c r="CL10" s="63"/>
      <c r="CM10" s="63"/>
      <c r="CN10" s="14"/>
      <c r="CO10" s="14"/>
      <c r="CP10" s="14"/>
      <c r="CQ10" s="14"/>
      <c r="CR10" s="14"/>
      <c r="CS10" s="14"/>
      <c r="CT10" s="14"/>
      <c r="CU10" s="76" t="s">
        <v>287</v>
      </c>
      <c r="CV10" s="68" t="s">
        <v>203</v>
      </c>
    </row>
    <row r="11" spans="1:100">
      <c r="A11" s="16" t="s">
        <v>292</v>
      </c>
      <c r="B11" s="59">
        <v>1249</v>
      </c>
      <c r="C11" s="13" t="s">
        <v>206</v>
      </c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6"/>
      <c r="O11" s="66"/>
      <c r="P11" s="66"/>
      <c r="Q11" s="66"/>
      <c r="R11" s="66"/>
      <c r="S11" s="66"/>
      <c r="T11" s="66"/>
      <c r="U11" s="66"/>
      <c r="V11" s="61"/>
      <c r="W11" s="61"/>
      <c r="X11" s="61"/>
      <c r="Y11" s="61"/>
      <c r="Z11" s="61"/>
      <c r="AA11" s="61"/>
      <c r="AB11" s="70"/>
      <c r="AC11" s="61"/>
      <c r="AD11" s="61"/>
      <c r="AE11" s="61"/>
      <c r="AF11" s="61"/>
      <c r="AG11" s="61"/>
      <c r="AH11" s="61"/>
      <c r="AI11" s="61"/>
      <c r="AJ11" s="61"/>
      <c r="AK11" s="61"/>
      <c r="AL11" s="61"/>
      <c r="AM11" s="61"/>
      <c r="AN11" s="61"/>
      <c r="AO11" s="61"/>
      <c r="AP11" s="61"/>
      <c r="AQ11" s="61"/>
      <c r="AR11" s="61"/>
      <c r="AS11" s="61"/>
      <c r="AT11" s="61"/>
      <c r="AU11" s="61"/>
      <c r="AV11" s="61"/>
      <c r="AW11" s="61"/>
      <c r="AX11" s="61"/>
      <c r="AY11" s="66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4"/>
      <c r="BQ11" s="60"/>
      <c r="BR11" s="60"/>
      <c r="BS11" s="60"/>
      <c r="BT11" s="60"/>
      <c r="BU11" s="60"/>
      <c r="BV11" s="60"/>
      <c r="BW11" s="60"/>
      <c r="BX11" s="64"/>
      <c r="BY11" s="60"/>
      <c r="BZ11" s="60"/>
      <c r="CA11" s="60"/>
      <c r="CB11" s="60"/>
      <c r="CC11" s="60"/>
      <c r="CD11" s="60"/>
      <c r="CE11" s="60"/>
      <c r="CF11" s="62">
        <f t="shared" si="0"/>
        <v>36.75</v>
      </c>
      <c r="CG11" s="60"/>
      <c r="CH11" s="78"/>
      <c r="CI11" s="79">
        <v>5.5129999999999999</v>
      </c>
      <c r="CJ11" s="79">
        <v>31.236999999999998</v>
      </c>
      <c r="CK11" s="79"/>
      <c r="CL11" s="79"/>
      <c r="CM11" s="79"/>
      <c r="CN11" s="60"/>
      <c r="CO11" s="60"/>
      <c r="CP11" s="60"/>
      <c r="CQ11" s="60"/>
      <c r="CR11" s="60"/>
      <c r="CS11" s="60"/>
      <c r="CT11" s="60"/>
      <c r="CU11" s="76" t="s">
        <v>287</v>
      </c>
      <c r="CV11" s="68" t="s">
        <v>203</v>
      </c>
    </row>
    <row r="12" spans="1:100" ht="37.5">
      <c r="A12" s="16" t="s">
        <v>293</v>
      </c>
      <c r="B12" s="59">
        <v>1250</v>
      </c>
      <c r="C12" s="13" t="s">
        <v>207</v>
      </c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6"/>
      <c r="O12" s="66"/>
      <c r="P12" s="66"/>
      <c r="Q12" s="66"/>
      <c r="R12" s="66"/>
      <c r="S12" s="66"/>
      <c r="T12" s="66"/>
      <c r="U12" s="66"/>
      <c r="V12" s="61"/>
      <c r="W12" s="61"/>
      <c r="X12" s="61"/>
      <c r="Y12" s="61"/>
      <c r="Z12" s="61"/>
      <c r="AA12" s="61"/>
      <c r="AB12" s="70"/>
      <c r="AC12" s="61"/>
      <c r="AD12" s="61"/>
      <c r="AE12" s="61"/>
      <c r="AF12" s="61"/>
      <c r="AG12" s="61"/>
      <c r="AH12" s="61"/>
      <c r="AI12" s="61"/>
      <c r="AJ12" s="61"/>
      <c r="AK12" s="61"/>
      <c r="AL12" s="61"/>
      <c r="AM12" s="61"/>
      <c r="AN12" s="61"/>
      <c r="AO12" s="61"/>
      <c r="AP12" s="61"/>
      <c r="AQ12" s="61"/>
      <c r="AR12" s="61"/>
      <c r="AS12" s="61"/>
      <c r="AT12" s="61"/>
      <c r="AU12" s="61"/>
      <c r="AV12" s="61"/>
      <c r="AW12" s="61"/>
      <c r="AX12" s="61"/>
      <c r="AY12" s="66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4"/>
      <c r="BQ12" s="60"/>
      <c r="BR12" s="60"/>
      <c r="BS12" s="60"/>
      <c r="BT12" s="60"/>
      <c r="BU12" s="60"/>
      <c r="BV12" s="60"/>
      <c r="BW12" s="60"/>
      <c r="BX12" s="64"/>
      <c r="BY12" s="60"/>
      <c r="BZ12" s="60"/>
      <c r="CA12" s="60"/>
      <c r="CB12" s="60"/>
      <c r="CC12" s="60"/>
      <c r="CD12" s="60"/>
      <c r="CE12" s="60"/>
      <c r="CF12" s="62">
        <f t="shared" si="0"/>
        <v>54.313499999999998</v>
      </c>
      <c r="CG12" s="60"/>
      <c r="CH12" s="78"/>
      <c r="CI12" s="79"/>
      <c r="CJ12" s="79">
        <v>43.4512</v>
      </c>
      <c r="CK12" s="79">
        <v>10.862299999999999</v>
      </c>
      <c r="CL12" s="79"/>
      <c r="CM12" s="79"/>
      <c r="CN12" s="60"/>
      <c r="CO12" s="60"/>
      <c r="CP12" s="60"/>
      <c r="CQ12" s="60"/>
      <c r="CR12" s="60"/>
      <c r="CS12" s="60"/>
      <c r="CT12" s="60"/>
      <c r="CU12" s="76" t="s">
        <v>287</v>
      </c>
      <c r="CV12" s="68" t="s">
        <v>203</v>
      </c>
    </row>
    <row r="13" spans="1:100" ht="112.5">
      <c r="A13" s="16" t="s">
        <v>294</v>
      </c>
      <c r="B13" s="59">
        <v>1318</v>
      </c>
      <c r="C13" s="72" t="s">
        <v>208</v>
      </c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6"/>
      <c r="O13" s="66"/>
      <c r="P13" s="66"/>
      <c r="Q13" s="66"/>
      <c r="R13" s="66"/>
      <c r="S13" s="66"/>
      <c r="T13" s="66"/>
      <c r="U13" s="66"/>
      <c r="V13" s="61"/>
      <c r="W13" s="61"/>
      <c r="X13" s="61"/>
      <c r="Y13" s="61"/>
      <c r="Z13" s="61"/>
      <c r="AA13" s="61"/>
      <c r="AB13" s="70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  <c r="AS13" s="61"/>
      <c r="AT13" s="61"/>
      <c r="AU13" s="61"/>
      <c r="AV13" s="61"/>
      <c r="AW13" s="61"/>
      <c r="AX13" s="61"/>
      <c r="AY13" s="66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4"/>
      <c r="BQ13" s="60"/>
      <c r="BR13" s="60"/>
      <c r="BS13" s="60"/>
      <c r="BT13" s="60"/>
      <c r="BU13" s="60"/>
      <c r="BV13" s="60"/>
      <c r="BW13" s="60"/>
      <c r="BX13" s="64"/>
      <c r="BY13" s="60"/>
      <c r="BZ13" s="60"/>
      <c r="CA13" s="60"/>
      <c r="CB13" s="60"/>
      <c r="CC13" s="60"/>
      <c r="CD13" s="60"/>
      <c r="CE13" s="60"/>
      <c r="CF13" s="62">
        <f t="shared" ref="CF13:CF16" si="1">SUM(CG13:CM13)</f>
        <v>381.99099999999999</v>
      </c>
      <c r="CG13" s="60"/>
      <c r="CH13" s="78"/>
      <c r="CI13" s="79">
        <v>89.129400000000004</v>
      </c>
      <c r="CJ13" s="79">
        <v>292.86160000000001</v>
      </c>
      <c r="CK13" s="79"/>
      <c r="CL13" s="79"/>
      <c r="CM13" s="79"/>
      <c r="CN13" s="60"/>
      <c r="CO13" s="60"/>
      <c r="CP13" s="60"/>
      <c r="CQ13" s="60"/>
      <c r="CR13" s="60"/>
      <c r="CS13" s="60"/>
      <c r="CT13" s="60"/>
      <c r="CU13" s="76" t="s">
        <v>287</v>
      </c>
      <c r="CV13" s="68" t="s">
        <v>203</v>
      </c>
    </row>
    <row r="14" spans="1:100" ht="56.25">
      <c r="A14" s="16" t="s">
        <v>295</v>
      </c>
      <c r="B14" s="59">
        <v>1319</v>
      </c>
      <c r="C14" s="72" t="s">
        <v>209</v>
      </c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66"/>
      <c r="O14" s="66"/>
      <c r="P14" s="66"/>
      <c r="Q14" s="66"/>
      <c r="R14" s="66"/>
      <c r="S14" s="66"/>
      <c r="T14" s="66"/>
      <c r="U14" s="66"/>
      <c r="V14" s="61"/>
      <c r="W14" s="61"/>
      <c r="X14" s="61"/>
      <c r="Y14" s="61"/>
      <c r="Z14" s="61"/>
      <c r="AA14" s="61"/>
      <c r="AB14" s="70"/>
      <c r="AC14" s="61"/>
      <c r="AD14" s="61"/>
      <c r="AE14" s="61"/>
      <c r="AF14" s="61"/>
      <c r="AG14" s="61"/>
      <c r="AH14" s="61"/>
      <c r="AI14" s="61"/>
      <c r="AJ14" s="61"/>
      <c r="AK14" s="61"/>
      <c r="AL14" s="61"/>
      <c r="AM14" s="61"/>
      <c r="AN14" s="61"/>
      <c r="AO14" s="61"/>
      <c r="AP14" s="61"/>
      <c r="AQ14" s="61"/>
      <c r="AR14" s="61"/>
      <c r="AS14" s="61"/>
      <c r="AT14" s="61"/>
      <c r="AU14" s="61"/>
      <c r="AV14" s="61"/>
      <c r="AW14" s="61"/>
      <c r="AX14" s="61"/>
      <c r="AY14" s="66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4"/>
      <c r="BQ14" s="60"/>
      <c r="BR14" s="60"/>
      <c r="BS14" s="60"/>
      <c r="BT14" s="60"/>
      <c r="BU14" s="60"/>
      <c r="BV14" s="60"/>
      <c r="BW14" s="60"/>
      <c r="BX14" s="64"/>
      <c r="BY14" s="60"/>
      <c r="BZ14" s="60"/>
      <c r="CA14" s="60"/>
      <c r="CB14" s="60"/>
      <c r="CC14" s="60"/>
      <c r="CD14" s="60"/>
      <c r="CE14" s="60"/>
      <c r="CF14" s="62">
        <f t="shared" si="1"/>
        <v>93.925299999999993</v>
      </c>
      <c r="CG14" s="60"/>
      <c r="CH14" s="78">
        <v>18.9102</v>
      </c>
      <c r="CI14" s="79">
        <v>34.381999999999998</v>
      </c>
      <c r="CJ14" s="79">
        <v>40.633099999999999</v>
      </c>
      <c r="CK14" s="79"/>
      <c r="CL14" s="79"/>
      <c r="CM14" s="79"/>
      <c r="CN14" s="60"/>
      <c r="CO14" s="60"/>
      <c r="CP14" s="60"/>
      <c r="CQ14" s="60"/>
      <c r="CR14" s="60"/>
      <c r="CS14" s="60"/>
      <c r="CT14" s="60"/>
      <c r="CU14" s="76" t="s">
        <v>287</v>
      </c>
      <c r="CV14" s="68" t="s">
        <v>203</v>
      </c>
    </row>
    <row r="15" spans="1:100" ht="56.25">
      <c r="A15" s="16" t="s">
        <v>296</v>
      </c>
      <c r="B15" s="59">
        <v>1320</v>
      </c>
      <c r="C15" s="72" t="s">
        <v>210</v>
      </c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66"/>
      <c r="O15" s="66"/>
      <c r="P15" s="66"/>
      <c r="Q15" s="66"/>
      <c r="R15" s="66"/>
      <c r="S15" s="66"/>
      <c r="T15" s="66"/>
      <c r="U15" s="66"/>
      <c r="V15" s="61"/>
      <c r="W15" s="61"/>
      <c r="X15" s="61"/>
      <c r="Y15" s="61"/>
      <c r="Z15" s="61"/>
      <c r="AA15" s="61"/>
      <c r="AB15" s="70"/>
      <c r="AC15" s="61"/>
      <c r="AD15" s="61"/>
      <c r="AE15" s="61"/>
      <c r="AF15" s="61"/>
      <c r="AG15" s="61"/>
      <c r="AH15" s="61"/>
      <c r="AI15" s="61"/>
      <c r="AJ15" s="61"/>
      <c r="AK15" s="61"/>
      <c r="AL15" s="61"/>
      <c r="AM15" s="61"/>
      <c r="AN15" s="61"/>
      <c r="AO15" s="61"/>
      <c r="AP15" s="61"/>
      <c r="AQ15" s="61"/>
      <c r="AR15" s="61"/>
      <c r="AS15" s="61"/>
      <c r="AT15" s="61"/>
      <c r="AU15" s="61"/>
      <c r="AV15" s="61"/>
      <c r="AW15" s="61"/>
      <c r="AX15" s="61"/>
      <c r="AY15" s="66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4"/>
      <c r="BQ15" s="60"/>
      <c r="BR15" s="60"/>
      <c r="BS15" s="60"/>
      <c r="BT15" s="60"/>
      <c r="BU15" s="60"/>
      <c r="BV15" s="60"/>
      <c r="BW15" s="60"/>
      <c r="BX15" s="64"/>
      <c r="BY15" s="60"/>
      <c r="BZ15" s="60"/>
      <c r="CA15" s="60"/>
      <c r="CB15" s="60"/>
      <c r="CC15" s="60"/>
      <c r="CD15" s="60"/>
      <c r="CE15" s="60"/>
      <c r="CF15" s="62">
        <f t="shared" si="1"/>
        <v>232.7407</v>
      </c>
      <c r="CG15" s="60"/>
      <c r="CH15" s="78"/>
      <c r="CI15" s="79">
        <v>66.147300000000001</v>
      </c>
      <c r="CJ15" s="79">
        <v>83.296800000000005</v>
      </c>
      <c r="CK15" s="79">
        <v>83.296599999999998</v>
      </c>
      <c r="CL15" s="79"/>
      <c r="CM15" s="79"/>
      <c r="CN15" s="60"/>
      <c r="CO15" s="60"/>
      <c r="CP15" s="60"/>
      <c r="CQ15" s="60"/>
      <c r="CR15" s="60"/>
      <c r="CS15" s="60"/>
      <c r="CT15" s="60"/>
      <c r="CU15" s="76" t="s">
        <v>287</v>
      </c>
      <c r="CV15" s="68" t="s">
        <v>203</v>
      </c>
    </row>
    <row r="16" spans="1:100" ht="56.25">
      <c r="A16" s="16" t="s">
        <v>297</v>
      </c>
      <c r="B16" s="59">
        <v>1321</v>
      </c>
      <c r="C16" s="72" t="s">
        <v>211</v>
      </c>
      <c r="D16" s="60"/>
      <c r="E16" s="60"/>
      <c r="F16" s="60"/>
      <c r="G16" s="60"/>
      <c r="H16" s="60"/>
      <c r="I16" s="60"/>
      <c r="J16" s="60"/>
      <c r="K16" s="60"/>
      <c r="L16" s="60"/>
      <c r="M16" s="60"/>
      <c r="N16" s="66"/>
      <c r="O16" s="66"/>
      <c r="P16" s="66"/>
      <c r="Q16" s="66"/>
      <c r="R16" s="66"/>
      <c r="S16" s="66"/>
      <c r="T16" s="66"/>
      <c r="U16" s="66"/>
      <c r="V16" s="61"/>
      <c r="W16" s="61"/>
      <c r="X16" s="61"/>
      <c r="Y16" s="61"/>
      <c r="Z16" s="61"/>
      <c r="AA16" s="61"/>
      <c r="AB16" s="70"/>
      <c r="AC16" s="61"/>
      <c r="AD16" s="61"/>
      <c r="AE16" s="61"/>
      <c r="AF16" s="61"/>
      <c r="AG16" s="61"/>
      <c r="AH16" s="61"/>
      <c r="AI16" s="61"/>
      <c r="AJ16" s="61"/>
      <c r="AK16" s="61"/>
      <c r="AL16" s="61"/>
      <c r="AM16" s="61"/>
      <c r="AN16" s="61"/>
      <c r="AO16" s="61"/>
      <c r="AP16" s="61"/>
      <c r="AQ16" s="61"/>
      <c r="AR16" s="61"/>
      <c r="AS16" s="61"/>
      <c r="AT16" s="61"/>
      <c r="AU16" s="61"/>
      <c r="AV16" s="61"/>
      <c r="AW16" s="61"/>
      <c r="AX16" s="61"/>
      <c r="AY16" s="66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4"/>
      <c r="BQ16" s="60"/>
      <c r="BR16" s="60"/>
      <c r="BS16" s="60"/>
      <c r="BT16" s="60"/>
      <c r="BU16" s="60"/>
      <c r="BV16" s="60"/>
      <c r="BW16" s="60"/>
      <c r="BX16" s="64"/>
      <c r="BY16" s="60"/>
      <c r="BZ16" s="60"/>
      <c r="CA16" s="60"/>
      <c r="CB16" s="60"/>
      <c r="CC16" s="60"/>
      <c r="CD16" s="60"/>
      <c r="CE16" s="60"/>
      <c r="CF16" s="62">
        <f t="shared" si="1"/>
        <v>151.63060000000002</v>
      </c>
      <c r="CG16" s="60"/>
      <c r="CH16" s="78"/>
      <c r="CI16" s="79"/>
      <c r="CJ16" s="79">
        <v>80.869600000000005</v>
      </c>
      <c r="CK16" s="79">
        <v>70.760999999999996</v>
      </c>
      <c r="CL16" s="79"/>
      <c r="CM16" s="79"/>
      <c r="CN16" s="60"/>
      <c r="CO16" s="60"/>
      <c r="CP16" s="60"/>
      <c r="CQ16" s="60"/>
      <c r="CR16" s="60"/>
      <c r="CS16" s="60"/>
      <c r="CT16" s="60"/>
      <c r="CU16" s="76" t="s">
        <v>287</v>
      </c>
      <c r="CV16" s="68" t="s">
        <v>203</v>
      </c>
    </row>
    <row r="17" spans="1:100" ht="93.75">
      <c r="A17" s="16" t="s">
        <v>298</v>
      </c>
      <c r="B17" s="59">
        <v>1322</v>
      </c>
      <c r="C17" s="72" t="s">
        <v>212</v>
      </c>
      <c r="D17" s="60"/>
      <c r="E17" s="60"/>
      <c r="F17" s="60"/>
      <c r="G17" s="60"/>
      <c r="H17" s="60"/>
      <c r="I17" s="60"/>
      <c r="J17" s="60"/>
      <c r="K17" s="60"/>
      <c r="L17" s="60"/>
      <c r="M17" s="60"/>
      <c r="N17" s="66"/>
      <c r="O17" s="66"/>
      <c r="P17" s="66"/>
      <c r="Q17" s="66"/>
      <c r="R17" s="66"/>
      <c r="S17" s="66"/>
      <c r="T17" s="66"/>
      <c r="U17" s="66"/>
      <c r="V17" s="61"/>
      <c r="W17" s="61"/>
      <c r="X17" s="61"/>
      <c r="Y17" s="61"/>
      <c r="Z17" s="61"/>
      <c r="AA17" s="61"/>
      <c r="AB17" s="70"/>
      <c r="AC17" s="61"/>
      <c r="AD17" s="61"/>
      <c r="AE17" s="61"/>
      <c r="AF17" s="61"/>
      <c r="AG17" s="61"/>
      <c r="AH17" s="61"/>
      <c r="AI17" s="61"/>
      <c r="AJ17" s="61"/>
      <c r="AK17" s="61"/>
      <c r="AL17" s="61"/>
      <c r="AM17" s="61"/>
      <c r="AN17" s="61"/>
      <c r="AO17" s="61"/>
      <c r="AP17" s="61"/>
      <c r="AQ17" s="61"/>
      <c r="AR17" s="61"/>
      <c r="AS17" s="61"/>
      <c r="AT17" s="61"/>
      <c r="AU17" s="61"/>
      <c r="AV17" s="61"/>
      <c r="AW17" s="61"/>
      <c r="AX17" s="61"/>
      <c r="AY17" s="66"/>
      <c r="AZ17" s="60"/>
      <c r="BA17" s="60"/>
      <c r="BB17" s="60"/>
      <c r="BC17" s="60"/>
      <c r="BD17" s="60"/>
      <c r="BE17" s="60"/>
      <c r="BF17" s="60"/>
      <c r="BG17" s="60"/>
      <c r="BH17" s="60"/>
      <c r="BI17" s="60"/>
      <c r="BJ17" s="60"/>
      <c r="BK17" s="60"/>
      <c r="BL17" s="60"/>
      <c r="BM17" s="60"/>
      <c r="BN17" s="60"/>
      <c r="BO17" s="60"/>
      <c r="BP17" s="64"/>
      <c r="BQ17" s="60"/>
      <c r="BR17" s="60"/>
      <c r="BS17" s="60"/>
      <c r="BT17" s="60"/>
      <c r="BU17" s="60"/>
      <c r="BV17" s="60"/>
      <c r="BW17" s="60"/>
      <c r="BX17" s="64"/>
      <c r="BY17" s="60"/>
      <c r="BZ17" s="60"/>
      <c r="CA17" s="60"/>
      <c r="CB17" s="60"/>
      <c r="CC17" s="60"/>
      <c r="CD17" s="60"/>
      <c r="CE17" s="60"/>
      <c r="CF17" s="62">
        <f t="shared" ref="CF17" si="2">SUM(CG17:CM17)</f>
        <v>117.61689999999999</v>
      </c>
      <c r="CG17" s="60"/>
      <c r="CH17" s="78">
        <v>27.9434</v>
      </c>
      <c r="CI17" s="79">
        <v>44.972099999999998</v>
      </c>
      <c r="CJ17" s="79">
        <v>44.7014</v>
      </c>
      <c r="CK17" s="79"/>
      <c r="CL17" s="79"/>
      <c r="CM17" s="79"/>
      <c r="CN17" s="60"/>
      <c r="CO17" s="60"/>
      <c r="CP17" s="60"/>
      <c r="CQ17" s="60"/>
      <c r="CR17" s="60"/>
      <c r="CS17" s="60"/>
      <c r="CT17" s="60"/>
      <c r="CU17" s="76" t="s">
        <v>287</v>
      </c>
      <c r="CV17" s="68" t="s">
        <v>203</v>
      </c>
    </row>
    <row r="18" spans="1:100">
      <c r="B18" s="59"/>
      <c r="C18" s="73" t="s">
        <v>213</v>
      </c>
      <c r="D18" s="60"/>
      <c r="E18" s="60"/>
      <c r="F18" s="60"/>
      <c r="G18" s="60"/>
      <c r="H18" s="60"/>
      <c r="I18" s="60"/>
      <c r="J18" s="60"/>
      <c r="K18" s="60"/>
      <c r="L18" s="60"/>
      <c r="M18" s="60"/>
      <c r="N18" s="66"/>
      <c r="O18" s="66"/>
      <c r="P18" s="66"/>
      <c r="Q18" s="66"/>
      <c r="R18" s="66"/>
      <c r="S18" s="66"/>
      <c r="T18" s="66"/>
      <c r="U18" s="66"/>
      <c r="V18" s="61"/>
      <c r="W18" s="61"/>
      <c r="X18" s="61"/>
      <c r="Y18" s="61"/>
      <c r="Z18" s="61"/>
      <c r="AA18" s="61"/>
      <c r="AB18" s="70"/>
      <c r="AC18" s="61"/>
      <c r="AD18" s="61"/>
      <c r="AE18" s="61"/>
      <c r="AF18" s="61"/>
      <c r="AG18" s="61"/>
      <c r="AH18" s="61"/>
      <c r="AI18" s="61"/>
      <c r="AJ18" s="61"/>
      <c r="AK18" s="61"/>
      <c r="AL18" s="61"/>
      <c r="AM18" s="61"/>
      <c r="AN18" s="61"/>
      <c r="AO18" s="61"/>
      <c r="AP18" s="61"/>
      <c r="AQ18" s="61"/>
      <c r="AR18" s="61"/>
      <c r="AS18" s="61"/>
      <c r="AT18" s="61"/>
      <c r="AU18" s="61"/>
      <c r="AV18" s="61"/>
      <c r="AW18" s="61"/>
      <c r="AX18" s="61"/>
      <c r="AY18" s="66"/>
      <c r="AZ18" s="60"/>
      <c r="BA18" s="60"/>
      <c r="BB18" s="60"/>
      <c r="BC18" s="60"/>
      <c r="BD18" s="60"/>
      <c r="BE18" s="60"/>
      <c r="BF18" s="60"/>
      <c r="BG18" s="60"/>
      <c r="BH18" s="60"/>
      <c r="BI18" s="60"/>
      <c r="BJ18" s="60"/>
      <c r="BK18" s="60"/>
      <c r="BL18" s="60"/>
      <c r="BM18" s="60"/>
      <c r="BN18" s="60"/>
      <c r="BO18" s="60"/>
      <c r="BP18" s="64"/>
      <c r="BQ18" s="60"/>
      <c r="BR18" s="60"/>
      <c r="BS18" s="60"/>
      <c r="BT18" s="60"/>
      <c r="BU18" s="60"/>
      <c r="BV18" s="60"/>
      <c r="BW18" s="60"/>
      <c r="BX18" s="64"/>
      <c r="BY18" s="60"/>
      <c r="BZ18" s="60"/>
      <c r="CA18" s="60"/>
      <c r="CB18" s="60"/>
      <c r="CC18" s="60"/>
      <c r="CD18" s="60"/>
      <c r="CE18" s="60"/>
      <c r="CF18" s="71"/>
      <c r="CG18" s="60"/>
      <c r="CH18" s="78"/>
      <c r="CI18" s="79"/>
      <c r="CJ18" s="79"/>
      <c r="CK18" s="79"/>
      <c r="CL18" s="79"/>
      <c r="CM18" s="79"/>
      <c r="CN18" s="60"/>
      <c r="CO18" s="60"/>
      <c r="CP18" s="60"/>
      <c r="CQ18" s="60"/>
      <c r="CR18" s="60"/>
      <c r="CS18" s="60"/>
      <c r="CT18" s="60"/>
      <c r="CU18" s="76" t="s">
        <v>287</v>
      </c>
      <c r="CV18" s="68" t="s">
        <v>203</v>
      </c>
    </row>
    <row r="19" spans="1:100" ht="56.25">
      <c r="A19" s="16" t="s">
        <v>299</v>
      </c>
      <c r="B19" s="59">
        <v>1402</v>
      </c>
      <c r="C19" s="72" t="s">
        <v>214</v>
      </c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6"/>
      <c r="O19" s="66"/>
      <c r="P19" s="66"/>
      <c r="Q19" s="66"/>
      <c r="R19" s="66"/>
      <c r="S19" s="66"/>
      <c r="T19" s="66"/>
      <c r="U19" s="66"/>
      <c r="V19" s="61"/>
      <c r="W19" s="61"/>
      <c r="X19" s="61"/>
      <c r="Y19" s="61"/>
      <c r="Z19" s="61"/>
      <c r="AA19" s="61"/>
      <c r="AB19" s="70"/>
      <c r="AC19" s="61"/>
      <c r="AD19" s="61"/>
      <c r="AE19" s="61"/>
      <c r="AF19" s="61"/>
      <c r="AG19" s="61"/>
      <c r="AH19" s="61"/>
      <c r="AI19" s="61"/>
      <c r="AJ19" s="61"/>
      <c r="AK19" s="61"/>
      <c r="AL19" s="61"/>
      <c r="AM19" s="61"/>
      <c r="AN19" s="61"/>
      <c r="AO19" s="61"/>
      <c r="AP19" s="61"/>
      <c r="AQ19" s="61"/>
      <c r="AR19" s="61"/>
      <c r="AS19" s="61"/>
      <c r="AT19" s="61"/>
      <c r="AU19" s="61"/>
      <c r="AV19" s="61"/>
      <c r="AW19" s="61"/>
      <c r="AX19" s="61"/>
      <c r="AY19" s="66"/>
      <c r="AZ19" s="60"/>
      <c r="BA19" s="60"/>
      <c r="BB19" s="60"/>
      <c r="BC19" s="60"/>
      <c r="BD19" s="60"/>
      <c r="BE19" s="60"/>
      <c r="BF19" s="60"/>
      <c r="BG19" s="60"/>
      <c r="BH19" s="60"/>
      <c r="BI19" s="60"/>
      <c r="BJ19" s="60"/>
      <c r="BK19" s="60"/>
      <c r="BL19" s="60"/>
      <c r="BM19" s="60"/>
      <c r="BN19" s="60"/>
      <c r="BO19" s="60"/>
      <c r="BP19" s="64"/>
      <c r="BQ19" s="60"/>
      <c r="BR19" s="60"/>
      <c r="BS19" s="60"/>
      <c r="BT19" s="60"/>
      <c r="BU19" s="60"/>
      <c r="BV19" s="60"/>
      <c r="BW19" s="60"/>
      <c r="BX19" s="64"/>
      <c r="BY19" s="60"/>
      <c r="BZ19" s="60"/>
      <c r="CA19" s="60"/>
      <c r="CB19" s="60"/>
      <c r="CC19" s="60"/>
      <c r="CD19" s="60"/>
      <c r="CE19" s="60"/>
      <c r="CF19" s="62">
        <f t="shared" ref="CF19:CF65" si="3">SUM(CG19:CM19)</f>
        <v>32</v>
      </c>
      <c r="CG19" s="60"/>
      <c r="CH19" s="78"/>
      <c r="CI19" s="79"/>
      <c r="CJ19" s="79">
        <v>32</v>
      </c>
      <c r="CK19" s="79"/>
      <c r="CL19" s="79"/>
      <c r="CM19" s="79"/>
      <c r="CN19" s="60"/>
      <c r="CO19" s="60"/>
      <c r="CP19" s="60"/>
      <c r="CQ19" s="60"/>
      <c r="CR19" s="60"/>
      <c r="CS19" s="60"/>
      <c r="CT19" s="60"/>
      <c r="CU19" s="76" t="s">
        <v>287</v>
      </c>
      <c r="CV19" s="68" t="s">
        <v>203</v>
      </c>
    </row>
    <row r="20" spans="1:100" ht="56.25">
      <c r="A20" s="16" t="s">
        <v>300</v>
      </c>
      <c r="B20" s="59">
        <v>1403</v>
      </c>
      <c r="C20" s="72" t="s">
        <v>215</v>
      </c>
      <c r="D20" s="60"/>
      <c r="E20" s="60"/>
      <c r="F20" s="60"/>
      <c r="G20" s="60"/>
      <c r="H20" s="60"/>
      <c r="I20" s="60"/>
      <c r="J20" s="60"/>
      <c r="K20" s="60"/>
      <c r="L20" s="60"/>
      <c r="M20" s="60"/>
      <c r="N20" s="66"/>
      <c r="O20" s="66"/>
      <c r="P20" s="66"/>
      <c r="Q20" s="66"/>
      <c r="R20" s="66"/>
      <c r="S20" s="66"/>
      <c r="T20" s="66"/>
      <c r="U20" s="66"/>
      <c r="V20" s="61"/>
      <c r="W20" s="61"/>
      <c r="X20" s="61"/>
      <c r="Y20" s="61"/>
      <c r="Z20" s="61"/>
      <c r="AA20" s="61"/>
      <c r="AB20" s="70"/>
      <c r="AC20" s="61"/>
      <c r="AD20" s="61"/>
      <c r="AE20" s="61"/>
      <c r="AF20" s="61"/>
      <c r="AG20" s="61"/>
      <c r="AH20" s="61"/>
      <c r="AI20" s="61"/>
      <c r="AJ20" s="61"/>
      <c r="AK20" s="61"/>
      <c r="AL20" s="61"/>
      <c r="AM20" s="61"/>
      <c r="AN20" s="61"/>
      <c r="AO20" s="61"/>
      <c r="AP20" s="61"/>
      <c r="AQ20" s="61"/>
      <c r="AR20" s="61"/>
      <c r="AS20" s="61"/>
      <c r="AT20" s="61"/>
      <c r="AU20" s="61"/>
      <c r="AV20" s="61"/>
      <c r="AW20" s="61"/>
      <c r="AX20" s="61"/>
      <c r="AY20" s="66"/>
      <c r="AZ20" s="60"/>
      <c r="BA20" s="60"/>
      <c r="BB20" s="60"/>
      <c r="BC20" s="60"/>
      <c r="BD20" s="60"/>
      <c r="BE20" s="60"/>
      <c r="BF20" s="60"/>
      <c r="BG20" s="60"/>
      <c r="BH20" s="60"/>
      <c r="BI20" s="60"/>
      <c r="BJ20" s="60"/>
      <c r="BK20" s="60"/>
      <c r="BL20" s="60"/>
      <c r="BM20" s="60"/>
      <c r="BN20" s="60"/>
      <c r="BO20" s="60"/>
      <c r="BP20" s="64"/>
      <c r="BQ20" s="60"/>
      <c r="BR20" s="60"/>
      <c r="BS20" s="60"/>
      <c r="BT20" s="60"/>
      <c r="BU20" s="60"/>
      <c r="BV20" s="60"/>
      <c r="BW20" s="60"/>
      <c r="BX20" s="64"/>
      <c r="BY20" s="60"/>
      <c r="BZ20" s="60"/>
      <c r="CA20" s="60"/>
      <c r="CB20" s="60"/>
      <c r="CC20" s="60"/>
      <c r="CD20" s="60"/>
      <c r="CE20" s="60"/>
      <c r="CF20" s="62">
        <f t="shared" si="3"/>
        <v>6.0999999999999999E-2</v>
      </c>
      <c r="CG20" s="60"/>
      <c r="CH20" s="78"/>
      <c r="CI20" s="79"/>
      <c r="CJ20" s="79">
        <v>6.0999999999999999E-2</v>
      </c>
      <c r="CK20" s="79"/>
      <c r="CL20" s="79"/>
      <c r="CM20" s="79"/>
      <c r="CN20" s="60"/>
      <c r="CO20" s="60"/>
      <c r="CP20" s="60"/>
      <c r="CQ20" s="60"/>
      <c r="CR20" s="60"/>
      <c r="CS20" s="60"/>
      <c r="CT20" s="60"/>
      <c r="CU20" s="76" t="s">
        <v>287</v>
      </c>
      <c r="CV20" s="68" t="s">
        <v>203</v>
      </c>
    </row>
    <row r="21" spans="1:100" ht="56.25">
      <c r="A21" s="16" t="s">
        <v>301</v>
      </c>
      <c r="B21" s="59">
        <v>1404</v>
      </c>
      <c r="C21" s="72" t="s">
        <v>216</v>
      </c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6"/>
      <c r="O21" s="66"/>
      <c r="P21" s="66"/>
      <c r="Q21" s="66"/>
      <c r="R21" s="66"/>
      <c r="S21" s="66"/>
      <c r="T21" s="66"/>
      <c r="U21" s="66"/>
      <c r="V21" s="61"/>
      <c r="W21" s="61"/>
      <c r="X21" s="61"/>
      <c r="Y21" s="61"/>
      <c r="Z21" s="61"/>
      <c r="AA21" s="61"/>
      <c r="AB21" s="70"/>
      <c r="AC21" s="61"/>
      <c r="AD21" s="61"/>
      <c r="AE21" s="61"/>
      <c r="AF21" s="61"/>
      <c r="AG21" s="61"/>
      <c r="AH21" s="61"/>
      <c r="AI21" s="61"/>
      <c r="AJ21" s="61"/>
      <c r="AK21" s="61"/>
      <c r="AL21" s="61"/>
      <c r="AM21" s="61"/>
      <c r="AN21" s="61"/>
      <c r="AO21" s="61"/>
      <c r="AP21" s="61"/>
      <c r="AQ21" s="61"/>
      <c r="AR21" s="61"/>
      <c r="AS21" s="61"/>
      <c r="AT21" s="61"/>
      <c r="AU21" s="61"/>
      <c r="AV21" s="61"/>
      <c r="AW21" s="61"/>
      <c r="AX21" s="61"/>
      <c r="AY21" s="66"/>
      <c r="AZ21" s="60"/>
      <c r="BA21" s="60"/>
      <c r="BB21" s="60"/>
      <c r="BC21" s="60"/>
      <c r="BD21" s="60"/>
      <c r="BE21" s="60"/>
      <c r="BF21" s="60"/>
      <c r="BG21" s="60"/>
      <c r="BH21" s="60"/>
      <c r="BI21" s="60"/>
      <c r="BJ21" s="60"/>
      <c r="BK21" s="60"/>
      <c r="BL21" s="60"/>
      <c r="BM21" s="60"/>
      <c r="BN21" s="60"/>
      <c r="BO21" s="60"/>
      <c r="BP21" s="64"/>
      <c r="BQ21" s="60"/>
      <c r="BR21" s="60"/>
      <c r="BS21" s="60"/>
      <c r="BT21" s="60"/>
      <c r="BU21" s="60"/>
      <c r="BV21" s="60"/>
      <c r="BW21" s="60"/>
      <c r="BX21" s="64"/>
      <c r="BY21" s="60"/>
      <c r="BZ21" s="60"/>
      <c r="CA21" s="60"/>
      <c r="CB21" s="60"/>
      <c r="CC21" s="60"/>
      <c r="CD21" s="60"/>
      <c r="CE21" s="60"/>
      <c r="CF21" s="62">
        <f t="shared" si="3"/>
        <v>0.105</v>
      </c>
      <c r="CG21" s="60"/>
      <c r="CH21" s="78"/>
      <c r="CI21" s="79"/>
      <c r="CJ21" s="79">
        <v>0.105</v>
      </c>
      <c r="CK21" s="79"/>
      <c r="CL21" s="79"/>
      <c r="CM21" s="79"/>
      <c r="CN21" s="60"/>
      <c r="CO21" s="60"/>
      <c r="CP21" s="60"/>
      <c r="CQ21" s="60"/>
      <c r="CR21" s="60"/>
      <c r="CS21" s="60"/>
      <c r="CT21" s="60"/>
      <c r="CU21" s="76" t="s">
        <v>287</v>
      </c>
      <c r="CV21" s="68" t="s">
        <v>203</v>
      </c>
    </row>
    <row r="22" spans="1:100" ht="56.25">
      <c r="A22" s="16" t="s">
        <v>302</v>
      </c>
      <c r="B22" s="59">
        <v>1405</v>
      </c>
      <c r="C22" s="72" t="s">
        <v>217</v>
      </c>
      <c r="D22" s="60"/>
      <c r="E22" s="60"/>
      <c r="F22" s="60"/>
      <c r="G22" s="60"/>
      <c r="H22" s="60"/>
      <c r="I22" s="60"/>
      <c r="J22" s="60"/>
      <c r="K22" s="60"/>
      <c r="L22" s="60"/>
      <c r="M22" s="60"/>
      <c r="N22" s="66"/>
      <c r="O22" s="66"/>
      <c r="P22" s="66"/>
      <c r="Q22" s="66"/>
      <c r="R22" s="66"/>
      <c r="S22" s="66"/>
      <c r="T22" s="66"/>
      <c r="U22" s="66"/>
      <c r="V22" s="61"/>
      <c r="W22" s="61"/>
      <c r="X22" s="61"/>
      <c r="Y22" s="61"/>
      <c r="Z22" s="61"/>
      <c r="AA22" s="61"/>
      <c r="AB22" s="70"/>
      <c r="AC22" s="61"/>
      <c r="AD22" s="61"/>
      <c r="AE22" s="61"/>
      <c r="AF22" s="61"/>
      <c r="AG22" s="61"/>
      <c r="AH22" s="61"/>
      <c r="AI22" s="61"/>
      <c r="AJ22" s="61"/>
      <c r="AK22" s="61"/>
      <c r="AL22" s="61"/>
      <c r="AM22" s="61"/>
      <c r="AN22" s="61"/>
      <c r="AO22" s="61"/>
      <c r="AP22" s="61"/>
      <c r="AQ22" s="61"/>
      <c r="AR22" s="61"/>
      <c r="AS22" s="61"/>
      <c r="AT22" s="61"/>
      <c r="AU22" s="61"/>
      <c r="AV22" s="61"/>
      <c r="AW22" s="61"/>
      <c r="AX22" s="61"/>
      <c r="AY22" s="66"/>
      <c r="AZ22" s="60"/>
      <c r="BA22" s="60"/>
      <c r="BB22" s="60"/>
      <c r="BC22" s="60"/>
      <c r="BD22" s="60"/>
      <c r="BE22" s="60"/>
      <c r="BF22" s="60"/>
      <c r="BG22" s="60"/>
      <c r="BH22" s="60"/>
      <c r="BI22" s="60"/>
      <c r="BJ22" s="60"/>
      <c r="BK22" s="60"/>
      <c r="BL22" s="60"/>
      <c r="BM22" s="60"/>
      <c r="BN22" s="60"/>
      <c r="BO22" s="60"/>
      <c r="BP22" s="64"/>
      <c r="BQ22" s="60"/>
      <c r="BR22" s="60"/>
      <c r="BS22" s="60"/>
      <c r="BT22" s="60"/>
      <c r="BU22" s="60"/>
      <c r="BV22" s="60"/>
      <c r="BW22" s="60"/>
      <c r="BX22" s="64"/>
      <c r="BY22" s="60"/>
      <c r="BZ22" s="60"/>
      <c r="CA22" s="60"/>
      <c r="CB22" s="60"/>
      <c r="CC22" s="60"/>
      <c r="CD22" s="60"/>
      <c r="CE22" s="60"/>
      <c r="CF22" s="62">
        <f t="shared" si="3"/>
        <v>8.5</v>
      </c>
      <c r="CG22" s="60"/>
      <c r="CH22" s="78"/>
      <c r="CI22" s="79"/>
      <c r="CJ22" s="79">
        <v>8.5</v>
      </c>
      <c r="CK22" s="79"/>
      <c r="CL22" s="79"/>
      <c r="CM22" s="79"/>
      <c r="CN22" s="60"/>
      <c r="CO22" s="60"/>
      <c r="CP22" s="60"/>
      <c r="CQ22" s="60"/>
      <c r="CR22" s="60"/>
      <c r="CS22" s="60"/>
      <c r="CT22" s="60"/>
      <c r="CU22" s="76" t="s">
        <v>287</v>
      </c>
      <c r="CV22" s="68" t="s">
        <v>203</v>
      </c>
    </row>
    <row r="23" spans="1:100" ht="56.25">
      <c r="A23" s="16" t="s">
        <v>303</v>
      </c>
      <c r="B23" s="59">
        <v>1406</v>
      </c>
      <c r="C23" s="72" t="s">
        <v>218</v>
      </c>
      <c r="D23" s="60"/>
      <c r="E23" s="60"/>
      <c r="F23" s="60"/>
      <c r="G23" s="60"/>
      <c r="H23" s="60"/>
      <c r="I23" s="60"/>
      <c r="J23" s="60"/>
      <c r="K23" s="60"/>
      <c r="L23" s="60"/>
      <c r="M23" s="60"/>
      <c r="N23" s="66"/>
      <c r="O23" s="66"/>
      <c r="P23" s="66"/>
      <c r="Q23" s="66"/>
      <c r="R23" s="66"/>
      <c r="S23" s="66"/>
      <c r="T23" s="66"/>
      <c r="U23" s="66"/>
      <c r="V23" s="61"/>
      <c r="W23" s="61"/>
      <c r="X23" s="61"/>
      <c r="Y23" s="61"/>
      <c r="Z23" s="61"/>
      <c r="AA23" s="61"/>
      <c r="AB23" s="70"/>
      <c r="AC23" s="61"/>
      <c r="AD23" s="61"/>
      <c r="AE23" s="61"/>
      <c r="AF23" s="61"/>
      <c r="AG23" s="61"/>
      <c r="AH23" s="61"/>
      <c r="AI23" s="61"/>
      <c r="AJ23" s="61"/>
      <c r="AK23" s="61"/>
      <c r="AL23" s="61"/>
      <c r="AM23" s="61"/>
      <c r="AN23" s="61"/>
      <c r="AO23" s="61"/>
      <c r="AP23" s="61"/>
      <c r="AQ23" s="61"/>
      <c r="AR23" s="61"/>
      <c r="AS23" s="61"/>
      <c r="AT23" s="61"/>
      <c r="AU23" s="61"/>
      <c r="AV23" s="61"/>
      <c r="AW23" s="61"/>
      <c r="AX23" s="61"/>
      <c r="AY23" s="66"/>
      <c r="AZ23" s="60"/>
      <c r="BA23" s="60"/>
      <c r="BB23" s="60"/>
      <c r="BC23" s="60"/>
      <c r="BD23" s="60"/>
      <c r="BE23" s="60"/>
      <c r="BF23" s="60"/>
      <c r="BG23" s="60"/>
      <c r="BH23" s="60"/>
      <c r="BI23" s="60"/>
      <c r="BJ23" s="60"/>
      <c r="BK23" s="60"/>
      <c r="BL23" s="60"/>
      <c r="BM23" s="60"/>
      <c r="BN23" s="60"/>
      <c r="BO23" s="60"/>
      <c r="BP23" s="64"/>
      <c r="BQ23" s="60"/>
      <c r="BR23" s="60"/>
      <c r="BS23" s="60"/>
      <c r="BT23" s="60"/>
      <c r="BU23" s="60"/>
      <c r="BV23" s="60"/>
      <c r="BW23" s="60"/>
      <c r="BX23" s="64"/>
      <c r="BY23" s="60"/>
      <c r="BZ23" s="60"/>
      <c r="CA23" s="60"/>
      <c r="CB23" s="60"/>
      <c r="CC23" s="60"/>
      <c r="CD23" s="60"/>
      <c r="CE23" s="60"/>
      <c r="CF23" s="62">
        <f t="shared" si="3"/>
        <v>4.5250000000000004</v>
      </c>
      <c r="CG23" s="60"/>
      <c r="CH23" s="78"/>
      <c r="CI23" s="79"/>
      <c r="CJ23" s="79">
        <v>4.5250000000000004</v>
      </c>
      <c r="CK23" s="79"/>
      <c r="CL23" s="79"/>
      <c r="CM23" s="79"/>
      <c r="CN23" s="60"/>
      <c r="CO23" s="60"/>
      <c r="CP23" s="60"/>
      <c r="CQ23" s="60"/>
      <c r="CR23" s="60"/>
      <c r="CS23" s="60"/>
      <c r="CT23" s="60"/>
      <c r="CU23" s="76" t="s">
        <v>287</v>
      </c>
      <c r="CV23" s="68" t="s">
        <v>203</v>
      </c>
    </row>
    <row r="24" spans="1:100" ht="75">
      <c r="A24" s="16" t="s">
        <v>304</v>
      </c>
      <c r="B24" s="59">
        <v>1407</v>
      </c>
      <c r="C24" s="72" t="s">
        <v>219</v>
      </c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6"/>
      <c r="O24" s="66"/>
      <c r="P24" s="66"/>
      <c r="Q24" s="66"/>
      <c r="R24" s="66"/>
      <c r="S24" s="66"/>
      <c r="T24" s="66"/>
      <c r="U24" s="66"/>
      <c r="V24" s="61"/>
      <c r="W24" s="61"/>
      <c r="X24" s="61"/>
      <c r="Y24" s="61"/>
      <c r="Z24" s="61"/>
      <c r="AA24" s="61"/>
      <c r="AB24" s="70"/>
      <c r="AC24" s="61"/>
      <c r="AD24" s="61"/>
      <c r="AE24" s="61"/>
      <c r="AF24" s="61"/>
      <c r="AG24" s="61"/>
      <c r="AH24" s="61"/>
      <c r="AI24" s="61"/>
      <c r="AJ24" s="61"/>
      <c r="AK24" s="61"/>
      <c r="AL24" s="61"/>
      <c r="AM24" s="61"/>
      <c r="AN24" s="61"/>
      <c r="AO24" s="61"/>
      <c r="AP24" s="61"/>
      <c r="AQ24" s="61"/>
      <c r="AR24" s="61"/>
      <c r="AS24" s="61"/>
      <c r="AT24" s="61"/>
      <c r="AU24" s="61"/>
      <c r="AV24" s="61"/>
      <c r="AW24" s="61"/>
      <c r="AX24" s="61"/>
      <c r="AY24" s="66"/>
      <c r="AZ24" s="60"/>
      <c r="BA24" s="60"/>
      <c r="BB24" s="60"/>
      <c r="BC24" s="60"/>
      <c r="BD24" s="60"/>
      <c r="BE24" s="60"/>
      <c r="BF24" s="60"/>
      <c r="BG24" s="60"/>
      <c r="BH24" s="60"/>
      <c r="BI24" s="60"/>
      <c r="BJ24" s="60"/>
      <c r="BK24" s="60"/>
      <c r="BL24" s="60"/>
      <c r="BM24" s="60"/>
      <c r="BN24" s="60"/>
      <c r="BO24" s="60"/>
      <c r="BP24" s="64"/>
      <c r="BQ24" s="60"/>
      <c r="BR24" s="60"/>
      <c r="BS24" s="60"/>
      <c r="BT24" s="60"/>
      <c r="BU24" s="60"/>
      <c r="BV24" s="60"/>
      <c r="BW24" s="60"/>
      <c r="BX24" s="64"/>
      <c r="BY24" s="60"/>
      <c r="BZ24" s="60"/>
      <c r="CA24" s="60"/>
      <c r="CB24" s="60"/>
      <c r="CC24" s="60"/>
      <c r="CD24" s="60"/>
      <c r="CE24" s="60"/>
      <c r="CF24" s="62">
        <f t="shared" si="3"/>
        <v>39.984999999999999</v>
      </c>
      <c r="CG24" s="60"/>
      <c r="CH24" s="78"/>
      <c r="CI24" s="79"/>
      <c r="CJ24" s="79">
        <v>39.984999999999999</v>
      </c>
      <c r="CK24" s="79"/>
      <c r="CL24" s="79"/>
      <c r="CM24" s="79"/>
      <c r="CN24" s="60"/>
      <c r="CO24" s="60"/>
      <c r="CP24" s="60"/>
      <c r="CQ24" s="60"/>
      <c r="CR24" s="60"/>
      <c r="CS24" s="60"/>
      <c r="CT24" s="60"/>
      <c r="CU24" s="76" t="s">
        <v>287</v>
      </c>
      <c r="CV24" s="68" t="s">
        <v>203</v>
      </c>
    </row>
    <row r="25" spans="1:100">
      <c r="A25" s="16" t="s">
        <v>305</v>
      </c>
      <c r="B25" s="59">
        <v>1408</v>
      </c>
      <c r="C25" s="74" t="s">
        <v>220</v>
      </c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6"/>
      <c r="O25" s="66"/>
      <c r="P25" s="66"/>
      <c r="Q25" s="66"/>
      <c r="R25" s="66"/>
      <c r="S25" s="66"/>
      <c r="T25" s="66"/>
      <c r="U25" s="66"/>
      <c r="V25" s="61"/>
      <c r="W25" s="61"/>
      <c r="X25" s="61"/>
      <c r="Y25" s="61"/>
      <c r="Z25" s="61"/>
      <c r="AA25" s="61"/>
      <c r="AB25" s="70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6"/>
      <c r="AZ25" s="60"/>
      <c r="BA25" s="60"/>
      <c r="BB25" s="60"/>
      <c r="BC25" s="60"/>
      <c r="BD25" s="60"/>
      <c r="BE25" s="60"/>
      <c r="BF25" s="60"/>
      <c r="BG25" s="60"/>
      <c r="BH25" s="60"/>
      <c r="BI25" s="60"/>
      <c r="BJ25" s="60"/>
      <c r="BK25" s="60"/>
      <c r="BL25" s="60"/>
      <c r="BM25" s="60"/>
      <c r="BN25" s="60"/>
      <c r="BO25" s="60"/>
      <c r="BP25" s="64"/>
      <c r="BQ25" s="60"/>
      <c r="BR25" s="60"/>
      <c r="BS25" s="60"/>
      <c r="BT25" s="60"/>
      <c r="BU25" s="60"/>
      <c r="BV25" s="60"/>
      <c r="BW25" s="60"/>
      <c r="BX25" s="64"/>
      <c r="BY25" s="60"/>
      <c r="BZ25" s="60"/>
      <c r="CA25" s="60"/>
      <c r="CB25" s="60"/>
      <c r="CC25" s="60"/>
      <c r="CD25" s="60"/>
      <c r="CE25" s="60"/>
      <c r="CF25" s="62">
        <f t="shared" si="3"/>
        <v>37.649000000000001</v>
      </c>
      <c r="CG25" s="60"/>
      <c r="CH25" s="78"/>
      <c r="CI25" s="79"/>
      <c r="CJ25" s="79">
        <v>37.649000000000001</v>
      </c>
      <c r="CK25" s="79"/>
      <c r="CL25" s="79"/>
      <c r="CM25" s="79"/>
      <c r="CN25" s="60"/>
      <c r="CO25" s="60"/>
      <c r="CP25" s="60"/>
      <c r="CQ25" s="60"/>
      <c r="CR25" s="60"/>
      <c r="CS25" s="60"/>
      <c r="CT25" s="60"/>
      <c r="CU25" s="76" t="s">
        <v>287</v>
      </c>
      <c r="CV25" s="68" t="s">
        <v>203</v>
      </c>
    </row>
    <row r="26" spans="1:100" ht="56.25">
      <c r="A26" s="16" t="s">
        <v>306</v>
      </c>
      <c r="B26" s="59">
        <v>1409</v>
      </c>
      <c r="C26" s="72" t="s">
        <v>221</v>
      </c>
      <c r="D26" s="60"/>
      <c r="E26" s="60"/>
      <c r="F26" s="60"/>
      <c r="G26" s="60"/>
      <c r="H26" s="60"/>
      <c r="I26" s="60"/>
      <c r="J26" s="60"/>
      <c r="K26" s="60"/>
      <c r="L26" s="60"/>
      <c r="M26" s="60"/>
      <c r="N26" s="66"/>
      <c r="O26" s="66"/>
      <c r="P26" s="66"/>
      <c r="Q26" s="66"/>
      <c r="R26" s="66"/>
      <c r="S26" s="66"/>
      <c r="T26" s="66"/>
      <c r="U26" s="66"/>
      <c r="V26" s="61"/>
      <c r="W26" s="61"/>
      <c r="X26" s="61"/>
      <c r="Y26" s="61"/>
      <c r="Z26" s="61"/>
      <c r="AA26" s="61"/>
      <c r="AB26" s="70"/>
      <c r="AC26" s="61"/>
      <c r="AD26" s="61"/>
      <c r="AE26" s="61"/>
      <c r="AF26" s="61"/>
      <c r="AG26" s="61"/>
      <c r="AH26" s="61"/>
      <c r="AI26" s="61"/>
      <c r="AJ26" s="61"/>
      <c r="AK26" s="61"/>
      <c r="AL26" s="61"/>
      <c r="AM26" s="61"/>
      <c r="AN26" s="61"/>
      <c r="AO26" s="61"/>
      <c r="AP26" s="61"/>
      <c r="AQ26" s="61"/>
      <c r="AR26" s="61"/>
      <c r="AS26" s="61"/>
      <c r="AT26" s="61"/>
      <c r="AU26" s="61"/>
      <c r="AV26" s="61"/>
      <c r="AW26" s="61"/>
      <c r="AX26" s="61"/>
      <c r="AY26" s="66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0"/>
      <c r="BK26" s="60"/>
      <c r="BL26" s="60"/>
      <c r="BM26" s="60"/>
      <c r="BN26" s="60"/>
      <c r="BO26" s="60"/>
      <c r="BP26" s="64"/>
      <c r="BQ26" s="60"/>
      <c r="BR26" s="60"/>
      <c r="BS26" s="60"/>
      <c r="BT26" s="60"/>
      <c r="BU26" s="60"/>
      <c r="BV26" s="60"/>
      <c r="BW26" s="60"/>
      <c r="BX26" s="64"/>
      <c r="BY26" s="60"/>
      <c r="BZ26" s="60"/>
      <c r="CA26" s="60"/>
      <c r="CB26" s="60"/>
      <c r="CC26" s="60"/>
      <c r="CD26" s="60"/>
      <c r="CE26" s="60"/>
      <c r="CF26" s="62">
        <f t="shared" si="3"/>
        <v>1.9950000000000001</v>
      </c>
      <c r="CG26" s="60"/>
      <c r="CH26" s="78"/>
      <c r="CI26" s="79"/>
      <c r="CJ26" s="79">
        <v>1.9950000000000001</v>
      </c>
      <c r="CK26" s="79"/>
      <c r="CL26" s="79"/>
      <c r="CM26" s="79"/>
      <c r="CN26" s="60"/>
      <c r="CO26" s="60"/>
      <c r="CP26" s="60"/>
      <c r="CQ26" s="60"/>
      <c r="CR26" s="60"/>
      <c r="CS26" s="60"/>
      <c r="CT26" s="60"/>
      <c r="CU26" s="76" t="s">
        <v>287</v>
      </c>
      <c r="CV26" s="68" t="s">
        <v>203</v>
      </c>
    </row>
    <row r="27" spans="1:100" ht="56.25">
      <c r="A27" s="16" t="s">
        <v>307</v>
      </c>
      <c r="B27" s="59">
        <v>1410</v>
      </c>
      <c r="C27" s="72" t="s">
        <v>222</v>
      </c>
      <c r="D27" s="60"/>
      <c r="E27" s="60"/>
      <c r="F27" s="60"/>
      <c r="G27" s="60"/>
      <c r="H27" s="60"/>
      <c r="I27" s="60"/>
      <c r="J27" s="60"/>
      <c r="K27" s="60"/>
      <c r="L27" s="60"/>
      <c r="M27" s="60"/>
      <c r="N27" s="66"/>
      <c r="O27" s="66"/>
      <c r="P27" s="66"/>
      <c r="Q27" s="66"/>
      <c r="R27" s="66"/>
      <c r="S27" s="66"/>
      <c r="T27" s="66"/>
      <c r="U27" s="66"/>
      <c r="V27" s="61"/>
      <c r="W27" s="61"/>
      <c r="X27" s="61"/>
      <c r="Y27" s="61"/>
      <c r="Z27" s="61"/>
      <c r="AA27" s="61"/>
      <c r="AB27" s="70"/>
      <c r="AC27" s="61"/>
      <c r="AD27" s="61"/>
      <c r="AE27" s="61"/>
      <c r="AF27" s="61"/>
      <c r="AG27" s="61"/>
      <c r="AH27" s="61"/>
      <c r="AI27" s="61"/>
      <c r="AJ27" s="61"/>
      <c r="AK27" s="61"/>
      <c r="AL27" s="61"/>
      <c r="AM27" s="61"/>
      <c r="AN27" s="61"/>
      <c r="AO27" s="61"/>
      <c r="AP27" s="61"/>
      <c r="AQ27" s="61"/>
      <c r="AR27" s="61"/>
      <c r="AS27" s="61"/>
      <c r="AT27" s="61"/>
      <c r="AU27" s="61"/>
      <c r="AV27" s="61"/>
      <c r="AW27" s="61"/>
      <c r="AX27" s="61"/>
      <c r="AY27" s="66"/>
      <c r="AZ27" s="60"/>
      <c r="BA27" s="60"/>
      <c r="BB27" s="60"/>
      <c r="BC27" s="60"/>
      <c r="BD27" s="60"/>
      <c r="BE27" s="60"/>
      <c r="BF27" s="60"/>
      <c r="BG27" s="60"/>
      <c r="BH27" s="60"/>
      <c r="BI27" s="60"/>
      <c r="BJ27" s="60"/>
      <c r="BK27" s="60"/>
      <c r="BL27" s="60"/>
      <c r="BM27" s="60"/>
      <c r="BN27" s="60"/>
      <c r="BO27" s="60"/>
      <c r="BP27" s="64"/>
      <c r="BQ27" s="60"/>
      <c r="BR27" s="60"/>
      <c r="BS27" s="60"/>
      <c r="BT27" s="60"/>
      <c r="BU27" s="60"/>
      <c r="BV27" s="60"/>
      <c r="BW27" s="60"/>
      <c r="BX27" s="64"/>
      <c r="BY27" s="60"/>
      <c r="BZ27" s="60"/>
      <c r="CA27" s="60"/>
      <c r="CB27" s="60"/>
      <c r="CC27" s="60"/>
      <c r="CD27" s="60"/>
      <c r="CE27" s="60"/>
      <c r="CF27" s="62">
        <f t="shared" si="3"/>
        <v>0.89100000000000001</v>
      </c>
      <c r="CG27" s="60"/>
      <c r="CH27" s="78"/>
      <c r="CI27" s="79"/>
      <c r="CJ27" s="79">
        <v>0.89100000000000001</v>
      </c>
      <c r="CK27" s="79"/>
      <c r="CL27" s="79"/>
      <c r="CM27" s="79"/>
      <c r="CN27" s="60"/>
      <c r="CO27" s="60"/>
      <c r="CP27" s="60"/>
      <c r="CQ27" s="60"/>
      <c r="CR27" s="60"/>
      <c r="CS27" s="60"/>
      <c r="CT27" s="60"/>
      <c r="CU27" s="76" t="s">
        <v>287</v>
      </c>
      <c r="CV27" s="68" t="s">
        <v>203</v>
      </c>
    </row>
    <row r="28" spans="1:100" ht="56.25">
      <c r="A28" s="16" t="s">
        <v>308</v>
      </c>
      <c r="B28" s="59">
        <v>1411</v>
      </c>
      <c r="C28" s="72" t="s">
        <v>223</v>
      </c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6"/>
      <c r="O28" s="66"/>
      <c r="P28" s="66"/>
      <c r="Q28" s="66"/>
      <c r="R28" s="66"/>
      <c r="S28" s="66"/>
      <c r="T28" s="66"/>
      <c r="U28" s="66"/>
      <c r="V28" s="61"/>
      <c r="W28" s="61"/>
      <c r="X28" s="61"/>
      <c r="Y28" s="61"/>
      <c r="Z28" s="61"/>
      <c r="AA28" s="61"/>
      <c r="AB28" s="70"/>
      <c r="AC28" s="61"/>
      <c r="AD28" s="61"/>
      <c r="AE28" s="61"/>
      <c r="AF28" s="61"/>
      <c r="AG28" s="61"/>
      <c r="AH28" s="61"/>
      <c r="AI28" s="61"/>
      <c r="AJ28" s="61"/>
      <c r="AK28" s="61"/>
      <c r="AL28" s="61"/>
      <c r="AM28" s="61"/>
      <c r="AN28" s="61"/>
      <c r="AO28" s="61"/>
      <c r="AP28" s="61"/>
      <c r="AQ28" s="61"/>
      <c r="AR28" s="61"/>
      <c r="AS28" s="61"/>
      <c r="AT28" s="61"/>
      <c r="AU28" s="61"/>
      <c r="AV28" s="61"/>
      <c r="AW28" s="61"/>
      <c r="AX28" s="61"/>
      <c r="AY28" s="66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  <c r="BM28" s="60"/>
      <c r="BN28" s="60"/>
      <c r="BO28" s="60"/>
      <c r="BP28" s="64"/>
      <c r="BQ28" s="60"/>
      <c r="BR28" s="60"/>
      <c r="BS28" s="60"/>
      <c r="BT28" s="60"/>
      <c r="BU28" s="60"/>
      <c r="BV28" s="60"/>
      <c r="BW28" s="60"/>
      <c r="BX28" s="64"/>
      <c r="BY28" s="60"/>
      <c r="BZ28" s="60"/>
      <c r="CA28" s="60"/>
      <c r="CB28" s="60"/>
      <c r="CC28" s="60"/>
      <c r="CD28" s="60"/>
      <c r="CE28" s="60"/>
      <c r="CF28" s="62">
        <f t="shared" si="3"/>
        <v>9.1910000000000007</v>
      </c>
      <c r="CG28" s="60"/>
      <c r="CH28" s="78"/>
      <c r="CI28" s="79"/>
      <c r="CJ28" s="79">
        <v>9.1910000000000007</v>
      </c>
      <c r="CK28" s="79"/>
      <c r="CL28" s="79"/>
      <c r="CM28" s="79"/>
      <c r="CN28" s="60"/>
      <c r="CO28" s="60"/>
      <c r="CP28" s="60"/>
      <c r="CQ28" s="60"/>
      <c r="CR28" s="60"/>
      <c r="CS28" s="60"/>
      <c r="CT28" s="60"/>
      <c r="CU28" s="76" t="s">
        <v>287</v>
      </c>
      <c r="CV28" s="68" t="s">
        <v>203</v>
      </c>
    </row>
    <row r="29" spans="1:100" ht="56.25">
      <c r="A29" s="16" t="s">
        <v>309</v>
      </c>
      <c r="B29" s="59">
        <v>1412</v>
      </c>
      <c r="C29" s="72" t="s">
        <v>224</v>
      </c>
      <c r="D29" s="60"/>
      <c r="E29" s="60"/>
      <c r="F29" s="60"/>
      <c r="G29" s="60"/>
      <c r="H29" s="60"/>
      <c r="I29" s="60"/>
      <c r="J29" s="60"/>
      <c r="K29" s="60"/>
      <c r="L29" s="60"/>
      <c r="M29" s="60"/>
      <c r="N29" s="66"/>
      <c r="O29" s="66"/>
      <c r="P29" s="66"/>
      <c r="Q29" s="66"/>
      <c r="R29" s="66"/>
      <c r="S29" s="66"/>
      <c r="T29" s="66"/>
      <c r="U29" s="66"/>
      <c r="V29" s="61"/>
      <c r="W29" s="61"/>
      <c r="X29" s="61"/>
      <c r="Y29" s="61"/>
      <c r="Z29" s="61"/>
      <c r="AA29" s="61"/>
      <c r="AB29" s="70"/>
      <c r="AC29" s="61"/>
      <c r="AD29" s="61"/>
      <c r="AE29" s="61"/>
      <c r="AF29" s="61"/>
      <c r="AG29" s="61"/>
      <c r="AH29" s="61"/>
      <c r="AI29" s="61"/>
      <c r="AJ29" s="61"/>
      <c r="AK29" s="61"/>
      <c r="AL29" s="61"/>
      <c r="AM29" s="61"/>
      <c r="AN29" s="61"/>
      <c r="AO29" s="61"/>
      <c r="AP29" s="61"/>
      <c r="AQ29" s="61"/>
      <c r="AR29" s="61"/>
      <c r="AS29" s="61"/>
      <c r="AT29" s="61"/>
      <c r="AU29" s="61"/>
      <c r="AV29" s="61"/>
      <c r="AW29" s="61"/>
      <c r="AX29" s="61"/>
      <c r="AY29" s="66"/>
      <c r="AZ29" s="60"/>
      <c r="BA29" s="60"/>
      <c r="BB29" s="60"/>
      <c r="BC29" s="60"/>
      <c r="BD29" s="60"/>
      <c r="BE29" s="60"/>
      <c r="BF29" s="60"/>
      <c r="BG29" s="60"/>
      <c r="BH29" s="60"/>
      <c r="BI29" s="60"/>
      <c r="BJ29" s="60"/>
      <c r="BK29" s="60"/>
      <c r="BL29" s="60"/>
      <c r="BM29" s="60"/>
      <c r="BN29" s="60"/>
      <c r="BO29" s="60"/>
      <c r="BP29" s="64"/>
      <c r="BQ29" s="60"/>
      <c r="BR29" s="60"/>
      <c r="BS29" s="60"/>
      <c r="BT29" s="60"/>
      <c r="BU29" s="60"/>
      <c r="BV29" s="60"/>
      <c r="BW29" s="60"/>
      <c r="BX29" s="64"/>
      <c r="BY29" s="60"/>
      <c r="BZ29" s="60"/>
      <c r="CA29" s="60"/>
      <c r="CB29" s="60"/>
      <c r="CC29" s="60"/>
      <c r="CD29" s="60"/>
      <c r="CE29" s="60"/>
      <c r="CF29" s="62">
        <f t="shared" si="3"/>
        <v>0.71699999999999997</v>
      </c>
      <c r="CG29" s="60"/>
      <c r="CH29" s="78"/>
      <c r="CI29" s="79"/>
      <c r="CJ29" s="79">
        <v>0.71699999999999997</v>
      </c>
      <c r="CK29" s="79"/>
      <c r="CL29" s="79"/>
      <c r="CM29" s="79"/>
      <c r="CN29" s="60"/>
      <c r="CO29" s="60"/>
      <c r="CP29" s="60"/>
      <c r="CQ29" s="60"/>
      <c r="CR29" s="60"/>
      <c r="CS29" s="60"/>
      <c r="CT29" s="60"/>
      <c r="CU29" s="76" t="s">
        <v>287</v>
      </c>
      <c r="CV29" s="68" t="s">
        <v>203</v>
      </c>
    </row>
    <row r="30" spans="1:100" ht="56.25">
      <c r="A30" s="16" t="s">
        <v>310</v>
      </c>
      <c r="B30" s="59">
        <v>1413</v>
      </c>
      <c r="C30" s="72" t="s">
        <v>225</v>
      </c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6"/>
      <c r="O30" s="66"/>
      <c r="P30" s="66"/>
      <c r="Q30" s="66"/>
      <c r="R30" s="66"/>
      <c r="S30" s="66"/>
      <c r="T30" s="66"/>
      <c r="U30" s="66"/>
      <c r="V30" s="61"/>
      <c r="W30" s="61"/>
      <c r="X30" s="61"/>
      <c r="Y30" s="61"/>
      <c r="Z30" s="61"/>
      <c r="AA30" s="61"/>
      <c r="AB30" s="70"/>
      <c r="AC30" s="61"/>
      <c r="AD30" s="61"/>
      <c r="AE30" s="61"/>
      <c r="AF30" s="61"/>
      <c r="AG30" s="61"/>
      <c r="AH30" s="61"/>
      <c r="AI30" s="61"/>
      <c r="AJ30" s="61"/>
      <c r="AK30" s="61"/>
      <c r="AL30" s="61"/>
      <c r="AM30" s="61"/>
      <c r="AN30" s="61"/>
      <c r="AO30" s="61"/>
      <c r="AP30" s="61"/>
      <c r="AQ30" s="61"/>
      <c r="AR30" s="61"/>
      <c r="AS30" s="61"/>
      <c r="AT30" s="61"/>
      <c r="AU30" s="61"/>
      <c r="AV30" s="61"/>
      <c r="AW30" s="61"/>
      <c r="AX30" s="61"/>
      <c r="AY30" s="66"/>
      <c r="AZ30" s="60"/>
      <c r="BA30" s="60"/>
      <c r="BB30" s="60"/>
      <c r="BC30" s="60"/>
      <c r="BD30" s="60"/>
      <c r="BE30" s="60"/>
      <c r="BF30" s="60"/>
      <c r="BG30" s="60"/>
      <c r="BH30" s="60"/>
      <c r="BI30" s="60"/>
      <c r="BJ30" s="60"/>
      <c r="BK30" s="60"/>
      <c r="BL30" s="60"/>
      <c r="BM30" s="60"/>
      <c r="BN30" s="60"/>
      <c r="BO30" s="60"/>
      <c r="BP30" s="64"/>
      <c r="BQ30" s="60"/>
      <c r="BR30" s="60"/>
      <c r="BS30" s="60"/>
      <c r="BT30" s="60"/>
      <c r="BU30" s="60"/>
      <c r="BV30" s="60"/>
      <c r="BW30" s="60"/>
      <c r="BX30" s="64"/>
      <c r="BY30" s="60"/>
      <c r="BZ30" s="60"/>
      <c r="CA30" s="60"/>
      <c r="CB30" s="60"/>
      <c r="CC30" s="60"/>
      <c r="CD30" s="60"/>
      <c r="CE30" s="60"/>
      <c r="CF30" s="62">
        <f t="shared" si="3"/>
        <v>1.8180000000000001</v>
      </c>
      <c r="CG30" s="60"/>
      <c r="CH30" s="78"/>
      <c r="CI30" s="79"/>
      <c r="CJ30" s="79">
        <v>1.8180000000000001</v>
      </c>
      <c r="CK30" s="79"/>
      <c r="CL30" s="79"/>
      <c r="CM30" s="79"/>
      <c r="CN30" s="60"/>
      <c r="CO30" s="60"/>
      <c r="CP30" s="60"/>
      <c r="CQ30" s="60"/>
      <c r="CR30" s="60"/>
      <c r="CS30" s="60"/>
      <c r="CT30" s="60"/>
      <c r="CU30" s="76" t="s">
        <v>287</v>
      </c>
      <c r="CV30" s="68" t="s">
        <v>203</v>
      </c>
    </row>
    <row r="31" spans="1:100" ht="56.25">
      <c r="A31" s="16" t="s">
        <v>311</v>
      </c>
      <c r="B31" s="59">
        <v>1414</v>
      </c>
      <c r="C31" s="72" t="s">
        <v>226</v>
      </c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6"/>
      <c r="O31" s="66"/>
      <c r="P31" s="66"/>
      <c r="Q31" s="66"/>
      <c r="R31" s="66"/>
      <c r="S31" s="66"/>
      <c r="T31" s="66"/>
      <c r="U31" s="66"/>
      <c r="V31" s="61"/>
      <c r="W31" s="61"/>
      <c r="X31" s="61"/>
      <c r="Y31" s="61"/>
      <c r="Z31" s="61"/>
      <c r="AA31" s="61"/>
      <c r="AB31" s="70"/>
      <c r="AC31" s="61"/>
      <c r="AD31" s="61"/>
      <c r="AE31" s="61"/>
      <c r="AF31" s="61"/>
      <c r="AG31" s="61"/>
      <c r="AH31" s="61"/>
      <c r="AI31" s="61"/>
      <c r="AJ31" s="61"/>
      <c r="AK31" s="61"/>
      <c r="AL31" s="61"/>
      <c r="AM31" s="61"/>
      <c r="AN31" s="61"/>
      <c r="AO31" s="61"/>
      <c r="AP31" s="61"/>
      <c r="AQ31" s="61"/>
      <c r="AR31" s="61"/>
      <c r="AS31" s="61"/>
      <c r="AT31" s="61"/>
      <c r="AU31" s="61"/>
      <c r="AV31" s="61"/>
      <c r="AW31" s="61"/>
      <c r="AX31" s="61"/>
      <c r="AY31" s="66"/>
      <c r="AZ31" s="60"/>
      <c r="BA31" s="60"/>
      <c r="BB31" s="60"/>
      <c r="BC31" s="60"/>
      <c r="BD31" s="60"/>
      <c r="BE31" s="60"/>
      <c r="BF31" s="60"/>
      <c r="BG31" s="60"/>
      <c r="BH31" s="60"/>
      <c r="BI31" s="60"/>
      <c r="BJ31" s="60"/>
      <c r="BK31" s="60"/>
      <c r="BL31" s="60"/>
      <c r="BM31" s="60"/>
      <c r="BN31" s="60"/>
      <c r="BO31" s="60"/>
      <c r="BP31" s="64"/>
      <c r="BQ31" s="60"/>
      <c r="BR31" s="60"/>
      <c r="BS31" s="60"/>
      <c r="BT31" s="60"/>
      <c r="BU31" s="60"/>
      <c r="BV31" s="60"/>
      <c r="BW31" s="60"/>
      <c r="BX31" s="64"/>
      <c r="BY31" s="60"/>
      <c r="BZ31" s="60"/>
      <c r="CA31" s="60"/>
      <c r="CB31" s="60"/>
      <c r="CC31" s="60"/>
      <c r="CD31" s="60"/>
      <c r="CE31" s="60"/>
      <c r="CF31" s="62">
        <f t="shared" si="3"/>
        <v>1.1539999999999999</v>
      </c>
      <c r="CG31" s="60"/>
      <c r="CH31" s="78"/>
      <c r="CI31" s="79"/>
      <c r="CJ31" s="79">
        <v>1.1539999999999999</v>
      </c>
      <c r="CK31" s="79"/>
      <c r="CL31" s="79"/>
      <c r="CM31" s="79"/>
      <c r="CN31" s="60"/>
      <c r="CO31" s="60"/>
      <c r="CP31" s="60"/>
      <c r="CQ31" s="60"/>
      <c r="CR31" s="60"/>
      <c r="CS31" s="60"/>
      <c r="CT31" s="60"/>
      <c r="CU31" s="76" t="s">
        <v>287</v>
      </c>
      <c r="CV31" s="68" t="s">
        <v>203</v>
      </c>
    </row>
    <row r="32" spans="1:100" ht="56.25">
      <c r="A32" s="16" t="s">
        <v>312</v>
      </c>
      <c r="B32" s="59">
        <v>1415</v>
      </c>
      <c r="C32" s="72" t="s">
        <v>227</v>
      </c>
      <c r="D32" s="60"/>
      <c r="E32" s="60"/>
      <c r="F32" s="60"/>
      <c r="G32" s="60"/>
      <c r="H32" s="60"/>
      <c r="I32" s="60"/>
      <c r="J32" s="60"/>
      <c r="K32" s="60"/>
      <c r="L32" s="60"/>
      <c r="M32" s="60"/>
      <c r="N32" s="66"/>
      <c r="O32" s="66"/>
      <c r="P32" s="66"/>
      <c r="Q32" s="66"/>
      <c r="R32" s="66"/>
      <c r="S32" s="66"/>
      <c r="T32" s="66"/>
      <c r="U32" s="66"/>
      <c r="V32" s="61"/>
      <c r="W32" s="61"/>
      <c r="X32" s="61"/>
      <c r="Y32" s="61"/>
      <c r="Z32" s="61"/>
      <c r="AA32" s="61"/>
      <c r="AB32" s="70"/>
      <c r="AC32" s="61"/>
      <c r="AD32" s="61"/>
      <c r="AE32" s="61"/>
      <c r="AF32" s="61"/>
      <c r="AG32" s="61"/>
      <c r="AH32" s="61"/>
      <c r="AI32" s="61"/>
      <c r="AJ32" s="61"/>
      <c r="AK32" s="61"/>
      <c r="AL32" s="61"/>
      <c r="AM32" s="61"/>
      <c r="AN32" s="61"/>
      <c r="AO32" s="61"/>
      <c r="AP32" s="61"/>
      <c r="AQ32" s="61"/>
      <c r="AR32" s="61"/>
      <c r="AS32" s="61"/>
      <c r="AT32" s="61"/>
      <c r="AU32" s="61"/>
      <c r="AV32" s="61"/>
      <c r="AW32" s="61"/>
      <c r="AX32" s="61"/>
      <c r="AY32" s="66"/>
      <c r="AZ32" s="60"/>
      <c r="BA32" s="60"/>
      <c r="BB32" s="60"/>
      <c r="BC32" s="60"/>
      <c r="BD32" s="60"/>
      <c r="BE32" s="60"/>
      <c r="BF32" s="60"/>
      <c r="BG32" s="60"/>
      <c r="BH32" s="60"/>
      <c r="BI32" s="60"/>
      <c r="BJ32" s="60"/>
      <c r="BK32" s="60"/>
      <c r="BL32" s="60"/>
      <c r="BM32" s="60"/>
      <c r="BN32" s="60"/>
      <c r="BO32" s="60"/>
      <c r="BP32" s="64"/>
      <c r="BQ32" s="60"/>
      <c r="BR32" s="60"/>
      <c r="BS32" s="60"/>
      <c r="BT32" s="60"/>
      <c r="BU32" s="60"/>
      <c r="BV32" s="60"/>
      <c r="BW32" s="60"/>
      <c r="BX32" s="64"/>
      <c r="BY32" s="60"/>
      <c r="BZ32" s="60"/>
      <c r="CA32" s="60"/>
      <c r="CB32" s="60"/>
      <c r="CC32" s="60"/>
      <c r="CD32" s="60"/>
      <c r="CE32" s="60"/>
      <c r="CF32" s="62">
        <f t="shared" si="3"/>
        <v>1.444</v>
      </c>
      <c r="CG32" s="60"/>
      <c r="CH32" s="78"/>
      <c r="CI32" s="79"/>
      <c r="CJ32" s="79">
        <v>1.444</v>
      </c>
      <c r="CK32" s="79"/>
      <c r="CL32" s="79"/>
      <c r="CM32" s="79"/>
      <c r="CN32" s="60"/>
      <c r="CO32" s="60"/>
      <c r="CP32" s="60"/>
      <c r="CQ32" s="60"/>
      <c r="CR32" s="60"/>
      <c r="CS32" s="60"/>
      <c r="CT32" s="60"/>
      <c r="CU32" s="76" t="s">
        <v>287</v>
      </c>
      <c r="CV32" s="68" t="s">
        <v>203</v>
      </c>
    </row>
    <row r="33" spans="1:100" ht="56.25">
      <c r="A33" s="16" t="s">
        <v>313</v>
      </c>
      <c r="B33" s="59">
        <v>1416</v>
      </c>
      <c r="C33" s="72" t="s">
        <v>228</v>
      </c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66"/>
      <c r="O33" s="66"/>
      <c r="P33" s="66"/>
      <c r="Q33" s="66"/>
      <c r="R33" s="66"/>
      <c r="S33" s="66"/>
      <c r="T33" s="66"/>
      <c r="U33" s="66"/>
      <c r="V33" s="61"/>
      <c r="W33" s="61"/>
      <c r="X33" s="61"/>
      <c r="Y33" s="61"/>
      <c r="Z33" s="61"/>
      <c r="AA33" s="61"/>
      <c r="AB33" s="70"/>
      <c r="AC33" s="61"/>
      <c r="AD33" s="61"/>
      <c r="AE33" s="61"/>
      <c r="AF33" s="61"/>
      <c r="AG33" s="61"/>
      <c r="AH33" s="61"/>
      <c r="AI33" s="61"/>
      <c r="AJ33" s="61"/>
      <c r="AK33" s="61"/>
      <c r="AL33" s="61"/>
      <c r="AM33" s="61"/>
      <c r="AN33" s="61"/>
      <c r="AO33" s="61"/>
      <c r="AP33" s="61"/>
      <c r="AQ33" s="61"/>
      <c r="AR33" s="61"/>
      <c r="AS33" s="61"/>
      <c r="AT33" s="61"/>
      <c r="AU33" s="61"/>
      <c r="AV33" s="61"/>
      <c r="AW33" s="61"/>
      <c r="AX33" s="61"/>
      <c r="AY33" s="66"/>
      <c r="AZ33" s="60"/>
      <c r="BA33" s="60"/>
      <c r="BB33" s="60"/>
      <c r="BC33" s="60"/>
      <c r="BD33" s="60"/>
      <c r="BE33" s="60"/>
      <c r="BF33" s="60"/>
      <c r="BG33" s="60"/>
      <c r="BH33" s="60"/>
      <c r="BI33" s="60"/>
      <c r="BJ33" s="60"/>
      <c r="BK33" s="60"/>
      <c r="BL33" s="60"/>
      <c r="BM33" s="60"/>
      <c r="BN33" s="60"/>
      <c r="BO33" s="60"/>
      <c r="BP33" s="64"/>
      <c r="BQ33" s="60"/>
      <c r="BR33" s="60"/>
      <c r="BS33" s="60"/>
      <c r="BT33" s="60"/>
      <c r="BU33" s="60"/>
      <c r="BV33" s="60"/>
      <c r="BW33" s="60"/>
      <c r="BX33" s="64"/>
      <c r="BY33" s="60"/>
      <c r="BZ33" s="60"/>
      <c r="CA33" s="60"/>
      <c r="CB33" s="60"/>
      <c r="CC33" s="60"/>
      <c r="CD33" s="60"/>
      <c r="CE33" s="60"/>
      <c r="CF33" s="62">
        <f t="shared" si="3"/>
        <v>15.201000000000001</v>
      </c>
      <c r="CG33" s="60"/>
      <c r="CH33" s="78"/>
      <c r="CI33" s="79"/>
      <c r="CJ33" s="79">
        <v>15.201000000000001</v>
      </c>
      <c r="CK33" s="79"/>
      <c r="CL33" s="79"/>
      <c r="CM33" s="79"/>
      <c r="CN33" s="60"/>
      <c r="CO33" s="60"/>
      <c r="CP33" s="60"/>
      <c r="CQ33" s="60"/>
      <c r="CR33" s="60"/>
      <c r="CS33" s="60"/>
      <c r="CT33" s="60"/>
      <c r="CU33" s="76" t="s">
        <v>287</v>
      </c>
      <c r="CV33" s="68" t="s">
        <v>203</v>
      </c>
    </row>
    <row r="34" spans="1:100" ht="56.25">
      <c r="A34" s="16" t="s">
        <v>314</v>
      </c>
      <c r="B34" s="59">
        <v>1417</v>
      </c>
      <c r="C34" s="72" t="s">
        <v>229</v>
      </c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6"/>
      <c r="O34" s="66"/>
      <c r="P34" s="66"/>
      <c r="Q34" s="66"/>
      <c r="R34" s="66"/>
      <c r="S34" s="66"/>
      <c r="T34" s="66"/>
      <c r="U34" s="66"/>
      <c r="V34" s="61"/>
      <c r="W34" s="61"/>
      <c r="X34" s="61"/>
      <c r="Y34" s="61"/>
      <c r="Z34" s="61"/>
      <c r="AA34" s="61"/>
      <c r="AB34" s="70"/>
      <c r="AC34" s="61"/>
      <c r="AD34" s="61"/>
      <c r="AE34" s="61"/>
      <c r="AF34" s="61"/>
      <c r="AG34" s="61"/>
      <c r="AH34" s="61"/>
      <c r="AI34" s="61"/>
      <c r="AJ34" s="61"/>
      <c r="AK34" s="61"/>
      <c r="AL34" s="61"/>
      <c r="AM34" s="61"/>
      <c r="AN34" s="61"/>
      <c r="AO34" s="61"/>
      <c r="AP34" s="61"/>
      <c r="AQ34" s="61"/>
      <c r="AR34" s="61"/>
      <c r="AS34" s="61"/>
      <c r="AT34" s="61"/>
      <c r="AU34" s="61"/>
      <c r="AV34" s="61"/>
      <c r="AW34" s="61"/>
      <c r="AX34" s="61"/>
      <c r="AY34" s="66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  <c r="BM34" s="60"/>
      <c r="BN34" s="60"/>
      <c r="BO34" s="60"/>
      <c r="BP34" s="64"/>
      <c r="BQ34" s="60"/>
      <c r="BR34" s="60"/>
      <c r="BS34" s="60"/>
      <c r="BT34" s="60"/>
      <c r="BU34" s="60"/>
      <c r="BV34" s="60"/>
      <c r="BW34" s="60"/>
      <c r="BX34" s="64"/>
      <c r="BY34" s="60"/>
      <c r="BZ34" s="60"/>
      <c r="CA34" s="60"/>
      <c r="CB34" s="60"/>
      <c r="CC34" s="60"/>
      <c r="CD34" s="60"/>
      <c r="CE34" s="60"/>
      <c r="CF34" s="62">
        <f t="shared" si="3"/>
        <v>3.2389999999999999</v>
      </c>
      <c r="CG34" s="60"/>
      <c r="CH34" s="78"/>
      <c r="CI34" s="79"/>
      <c r="CJ34" s="79">
        <v>3.2389999999999999</v>
      </c>
      <c r="CK34" s="79"/>
      <c r="CL34" s="79"/>
      <c r="CM34" s="79"/>
      <c r="CN34" s="60"/>
      <c r="CO34" s="60"/>
      <c r="CP34" s="60"/>
      <c r="CQ34" s="60"/>
      <c r="CR34" s="60"/>
      <c r="CS34" s="60"/>
      <c r="CT34" s="60"/>
      <c r="CU34" s="76" t="s">
        <v>287</v>
      </c>
      <c r="CV34" s="68" t="s">
        <v>203</v>
      </c>
    </row>
    <row r="35" spans="1:100" ht="56.25">
      <c r="A35" s="16" t="s">
        <v>315</v>
      </c>
      <c r="B35" s="59">
        <v>1418</v>
      </c>
      <c r="C35" s="72" t="s">
        <v>230</v>
      </c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66"/>
      <c r="O35" s="66"/>
      <c r="P35" s="66"/>
      <c r="Q35" s="66"/>
      <c r="R35" s="66"/>
      <c r="S35" s="66"/>
      <c r="T35" s="66"/>
      <c r="U35" s="66"/>
      <c r="V35" s="61"/>
      <c r="W35" s="61"/>
      <c r="X35" s="61"/>
      <c r="Y35" s="61"/>
      <c r="Z35" s="61"/>
      <c r="AA35" s="61"/>
      <c r="AB35" s="70"/>
      <c r="AC35" s="61"/>
      <c r="AD35" s="61"/>
      <c r="AE35" s="61"/>
      <c r="AF35" s="61"/>
      <c r="AG35" s="61"/>
      <c r="AH35" s="61"/>
      <c r="AI35" s="61"/>
      <c r="AJ35" s="61"/>
      <c r="AK35" s="61"/>
      <c r="AL35" s="61"/>
      <c r="AM35" s="61"/>
      <c r="AN35" s="61"/>
      <c r="AO35" s="61"/>
      <c r="AP35" s="61"/>
      <c r="AQ35" s="61"/>
      <c r="AR35" s="61"/>
      <c r="AS35" s="61"/>
      <c r="AT35" s="61"/>
      <c r="AU35" s="61"/>
      <c r="AV35" s="61"/>
      <c r="AW35" s="61"/>
      <c r="AX35" s="61"/>
      <c r="AY35" s="66"/>
      <c r="AZ35" s="60"/>
      <c r="BA35" s="60"/>
      <c r="BB35" s="60"/>
      <c r="BC35" s="60"/>
      <c r="BD35" s="60"/>
      <c r="BE35" s="60"/>
      <c r="BF35" s="60"/>
      <c r="BG35" s="60"/>
      <c r="BH35" s="60"/>
      <c r="BI35" s="60"/>
      <c r="BJ35" s="60"/>
      <c r="BK35" s="60"/>
      <c r="BL35" s="60"/>
      <c r="BM35" s="60"/>
      <c r="BN35" s="60"/>
      <c r="BO35" s="60"/>
      <c r="BP35" s="64"/>
      <c r="BQ35" s="60"/>
      <c r="BR35" s="60"/>
      <c r="BS35" s="60"/>
      <c r="BT35" s="60"/>
      <c r="BU35" s="60"/>
      <c r="BV35" s="60"/>
      <c r="BW35" s="60"/>
      <c r="BX35" s="64"/>
      <c r="BY35" s="60"/>
      <c r="BZ35" s="60"/>
      <c r="CA35" s="60"/>
      <c r="CB35" s="60"/>
      <c r="CC35" s="60"/>
      <c r="CD35" s="60"/>
      <c r="CE35" s="60"/>
      <c r="CF35" s="62">
        <f t="shared" si="3"/>
        <v>8.0709999999999997</v>
      </c>
      <c r="CG35" s="60"/>
      <c r="CH35" s="78"/>
      <c r="CI35" s="79"/>
      <c r="CJ35" s="79">
        <v>8.0709999999999997</v>
      </c>
      <c r="CK35" s="79"/>
      <c r="CL35" s="79"/>
      <c r="CM35" s="79"/>
      <c r="CN35" s="60"/>
      <c r="CO35" s="60"/>
      <c r="CP35" s="60"/>
      <c r="CQ35" s="60"/>
      <c r="CR35" s="60"/>
      <c r="CS35" s="60"/>
      <c r="CT35" s="60"/>
      <c r="CU35" s="76" t="s">
        <v>287</v>
      </c>
      <c r="CV35" s="68" t="s">
        <v>203</v>
      </c>
    </row>
    <row r="36" spans="1:100" ht="56.25">
      <c r="A36" s="16" t="s">
        <v>316</v>
      </c>
      <c r="B36" s="59">
        <v>1419</v>
      </c>
      <c r="C36" s="72" t="s">
        <v>231</v>
      </c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6"/>
      <c r="O36" s="66"/>
      <c r="P36" s="66"/>
      <c r="Q36" s="66"/>
      <c r="R36" s="66"/>
      <c r="S36" s="66"/>
      <c r="T36" s="66"/>
      <c r="U36" s="66"/>
      <c r="V36" s="61"/>
      <c r="W36" s="61"/>
      <c r="X36" s="61"/>
      <c r="Y36" s="61"/>
      <c r="Z36" s="61"/>
      <c r="AA36" s="61"/>
      <c r="AB36" s="70"/>
      <c r="AC36" s="61"/>
      <c r="AD36" s="61"/>
      <c r="AE36" s="61"/>
      <c r="AF36" s="61"/>
      <c r="AG36" s="61"/>
      <c r="AH36" s="61"/>
      <c r="AI36" s="61"/>
      <c r="AJ36" s="61"/>
      <c r="AK36" s="61"/>
      <c r="AL36" s="61"/>
      <c r="AM36" s="61"/>
      <c r="AN36" s="61"/>
      <c r="AO36" s="61"/>
      <c r="AP36" s="61"/>
      <c r="AQ36" s="61"/>
      <c r="AR36" s="61"/>
      <c r="AS36" s="61"/>
      <c r="AT36" s="61"/>
      <c r="AU36" s="61"/>
      <c r="AV36" s="61"/>
      <c r="AW36" s="61"/>
      <c r="AX36" s="61"/>
      <c r="AY36" s="66"/>
      <c r="AZ36" s="60"/>
      <c r="BA36" s="60"/>
      <c r="BB36" s="60"/>
      <c r="BC36" s="60"/>
      <c r="BD36" s="60"/>
      <c r="BE36" s="60"/>
      <c r="BF36" s="60"/>
      <c r="BG36" s="60"/>
      <c r="BH36" s="60"/>
      <c r="BI36" s="60"/>
      <c r="BJ36" s="60"/>
      <c r="BK36" s="60"/>
      <c r="BL36" s="60"/>
      <c r="BM36" s="60"/>
      <c r="BN36" s="60"/>
      <c r="BO36" s="60"/>
      <c r="BP36" s="64"/>
      <c r="BQ36" s="60"/>
      <c r="BR36" s="60"/>
      <c r="BS36" s="60"/>
      <c r="BT36" s="60"/>
      <c r="BU36" s="60"/>
      <c r="BV36" s="60"/>
      <c r="BW36" s="60"/>
      <c r="BX36" s="64"/>
      <c r="BY36" s="60"/>
      <c r="BZ36" s="60"/>
      <c r="CA36" s="60"/>
      <c r="CB36" s="60"/>
      <c r="CC36" s="60"/>
      <c r="CD36" s="60"/>
      <c r="CE36" s="60"/>
      <c r="CF36" s="62">
        <f t="shared" si="3"/>
        <v>2.2250000000000001</v>
      </c>
      <c r="CG36" s="60"/>
      <c r="CH36" s="78"/>
      <c r="CI36" s="79"/>
      <c r="CJ36" s="79">
        <v>2.2250000000000001</v>
      </c>
      <c r="CK36" s="79"/>
      <c r="CL36" s="79"/>
      <c r="CM36" s="79"/>
      <c r="CN36" s="60"/>
      <c r="CO36" s="60"/>
      <c r="CP36" s="60"/>
      <c r="CQ36" s="60"/>
      <c r="CR36" s="60"/>
      <c r="CS36" s="60"/>
      <c r="CT36" s="60"/>
      <c r="CU36" s="76" t="s">
        <v>287</v>
      </c>
      <c r="CV36" s="68" t="s">
        <v>203</v>
      </c>
    </row>
    <row r="37" spans="1:100" ht="56.25">
      <c r="A37" s="16" t="s">
        <v>317</v>
      </c>
      <c r="B37" s="59">
        <v>1420</v>
      </c>
      <c r="C37" s="72" t="s">
        <v>232</v>
      </c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6"/>
      <c r="O37" s="66"/>
      <c r="P37" s="66"/>
      <c r="Q37" s="66"/>
      <c r="R37" s="66"/>
      <c r="S37" s="66"/>
      <c r="T37" s="66"/>
      <c r="U37" s="66"/>
      <c r="V37" s="61"/>
      <c r="W37" s="61"/>
      <c r="X37" s="61"/>
      <c r="Y37" s="61"/>
      <c r="Z37" s="61"/>
      <c r="AA37" s="61"/>
      <c r="AB37" s="70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61"/>
      <c r="AS37" s="61"/>
      <c r="AT37" s="61"/>
      <c r="AU37" s="61"/>
      <c r="AV37" s="61"/>
      <c r="AW37" s="61"/>
      <c r="AX37" s="61"/>
      <c r="AY37" s="66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  <c r="BM37" s="60"/>
      <c r="BN37" s="60"/>
      <c r="BO37" s="60"/>
      <c r="BP37" s="64"/>
      <c r="BQ37" s="60"/>
      <c r="BR37" s="60"/>
      <c r="BS37" s="60"/>
      <c r="BT37" s="60"/>
      <c r="BU37" s="60"/>
      <c r="BV37" s="60"/>
      <c r="BW37" s="60"/>
      <c r="BX37" s="64"/>
      <c r="BY37" s="60"/>
      <c r="BZ37" s="60"/>
      <c r="CA37" s="60"/>
      <c r="CB37" s="60"/>
      <c r="CC37" s="60"/>
      <c r="CD37" s="60"/>
      <c r="CE37" s="60"/>
      <c r="CF37" s="62">
        <f t="shared" si="3"/>
        <v>2.1579999999999999</v>
      </c>
      <c r="CG37" s="60"/>
      <c r="CH37" s="78"/>
      <c r="CI37" s="79"/>
      <c r="CJ37" s="79">
        <v>2.1579999999999999</v>
      </c>
      <c r="CK37" s="79"/>
      <c r="CL37" s="79"/>
      <c r="CM37" s="79"/>
      <c r="CN37" s="60"/>
      <c r="CO37" s="60"/>
      <c r="CP37" s="60"/>
      <c r="CQ37" s="60"/>
      <c r="CR37" s="60"/>
      <c r="CS37" s="60"/>
      <c r="CT37" s="60"/>
      <c r="CU37" s="76" t="s">
        <v>287</v>
      </c>
      <c r="CV37" s="68" t="s">
        <v>203</v>
      </c>
    </row>
    <row r="38" spans="1:100" ht="56.25">
      <c r="A38" s="16" t="s">
        <v>318</v>
      </c>
      <c r="B38" s="59">
        <v>1421</v>
      </c>
      <c r="C38" s="72" t="s">
        <v>233</v>
      </c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6"/>
      <c r="O38" s="66"/>
      <c r="P38" s="66"/>
      <c r="Q38" s="66"/>
      <c r="R38" s="66"/>
      <c r="S38" s="66"/>
      <c r="T38" s="66"/>
      <c r="U38" s="66"/>
      <c r="V38" s="61"/>
      <c r="W38" s="61"/>
      <c r="X38" s="61"/>
      <c r="Y38" s="61"/>
      <c r="Z38" s="61"/>
      <c r="AA38" s="61"/>
      <c r="AB38" s="70"/>
      <c r="AC38" s="61"/>
      <c r="AD38" s="61"/>
      <c r="AE38" s="61"/>
      <c r="AF38" s="61"/>
      <c r="AG38" s="61"/>
      <c r="AH38" s="61"/>
      <c r="AI38" s="61"/>
      <c r="AJ38" s="61"/>
      <c r="AK38" s="61"/>
      <c r="AL38" s="61"/>
      <c r="AM38" s="61"/>
      <c r="AN38" s="61"/>
      <c r="AO38" s="61"/>
      <c r="AP38" s="61"/>
      <c r="AQ38" s="61"/>
      <c r="AR38" s="61"/>
      <c r="AS38" s="61"/>
      <c r="AT38" s="61"/>
      <c r="AU38" s="61"/>
      <c r="AV38" s="61"/>
      <c r="AW38" s="61"/>
      <c r="AX38" s="61"/>
      <c r="AY38" s="66"/>
      <c r="AZ38" s="60"/>
      <c r="BA38" s="60"/>
      <c r="BB38" s="60"/>
      <c r="BC38" s="60"/>
      <c r="BD38" s="60"/>
      <c r="BE38" s="60"/>
      <c r="BF38" s="60"/>
      <c r="BG38" s="60"/>
      <c r="BH38" s="60"/>
      <c r="BI38" s="60"/>
      <c r="BJ38" s="60"/>
      <c r="BK38" s="60"/>
      <c r="BL38" s="60"/>
      <c r="BM38" s="60"/>
      <c r="BN38" s="60"/>
      <c r="BO38" s="60"/>
      <c r="BP38" s="64"/>
      <c r="BQ38" s="60"/>
      <c r="BR38" s="60"/>
      <c r="BS38" s="60"/>
      <c r="BT38" s="60"/>
      <c r="BU38" s="60"/>
      <c r="BV38" s="60"/>
      <c r="BW38" s="60"/>
      <c r="BX38" s="64"/>
      <c r="BY38" s="60"/>
      <c r="BZ38" s="60"/>
      <c r="CA38" s="60"/>
      <c r="CB38" s="60"/>
      <c r="CC38" s="60"/>
      <c r="CD38" s="60"/>
      <c r="CE38" s="60"/>
      <c r="CF38" s="62">
        <f t="shared" si="3"/>
        <v>4.5999999999999996</v>
      </c>
      <c r="CG38" s="60"/>
      <c r="CH38" s="78"/>
      <c r="CI38" s="79"/>
      <c r="CJ38" s="79">
        <v>4.5999999999999996</v>
      </c>
      <c r="CK38" s="79"/>
      <c r="CL38" s="79"/>
      <c r="CM38" s="79"/>
      <c r="CN38" s="60"/>
      <c r="CO38" s="60"/>
      <c r="CP38" s="60"/>
      <c r="CQ38" s="60"/>
      <c r="CR38" s="60"/>
      <c r="CS38" s="60"/>
      <c r="CT38" s="60"/>
      <c r="CU38" s="76" t="s">
        <v>287</v>
      </c>
      <c r="CV38" s="68" t="s">
        <v>203</v>
      </c>
    </row>
    <row r="39" spans="1:100" ht="56.25">
      <c r="A39" s="16" t="s">
        <v>319</v>
      </c>
      <c r="B39" s="59">
        <v>1422</v>
      </c>
      <c r="C39" s="72" t="s">
        <v>234</v>
      </c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6"/>
      <c r="O39" s="66"/>
      <c r="P39" s="66"/>
      <c r="Q39" s="66"/>
      <c r="R39" s="66"/>
      <c r="S39" s="66"/>
      <c r="T39" s="66"/>
      <c r="U39" s="66"/>
      <c r="V39" s="61"/>
      <c r="W39" s="61"/>
      <c r="X39" s="61"/>
      <c r="Y39" s="61"/>
      <c r="Z39" s="61"/>
      <c r="AA39" s="61"/>
      <c r="AB39" s="70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61"/>
      <c r="AS39" s="61"/>
      <c r="AT39" s="61"/>
      <c r="AU39" s="61"/>
      <c r="AV39" s="61"/>
      <c r="AW39" s="61"/>
      <c r="AX39" s="61"/>
      <c r="AY39" s="66"/>
      <c r="AZ39" s="60"/>
      <c r="BA39" s="60"/>
      <c r="BB39" s="60"/>
      <c r="BC39" s="60"/>
      <c r="BD39" s="60"/>
      <c r="BE39" s="60"/>
      <c r="BF39" s="60"/>
      <c r="BG39" s="60"/>
      <c r="BH39" s="60"/>
      <c r="BI39" s="60"/>
      <c r="BJ39" s="60"/>
      <c r="BK39" s="60"/>
      <c r="BL39" s="60"/>
      <c r="BM39" s="60"/>
      <c r="BN39" s="60"/>
      <c r="BO39" s="60"/>
      <c r="BP39" s="64"/>
      <c r="BQ39" s="60"/>
      <c r="BR39" s="60"/>
      <c r="BS39" s="60"/>
      <c r="BT39" s="60"/>
      <c r="BU39" s="60"/>
      <c r="BV39" s="60"/>
      <c r="BW39" s="60"/>
      <c r="BX39" s="64"/>
      <c r="BY39" s="60"/>
      <c r="BZ39" s="60"/>
      <c r="CA39" s="60"/>
      <c r="CB39" s="60"/>
      <c r="CC39" s="60"/>
      <c r="CD39" s="60"/>
      <c r="CE39" s="60"/>
      <c r="CF39" s="62">
        <f t="shared" si="3"/>
        <v>1.5609999999999999</v>
      </c>
      <c r="CG39" s="60"/>
      <c r="CH39" s="78"/>
      <c r="CI39" s="79"/>
      <c r="CJ39" s="79">
        <v>1.5609999999999999</v>
      </c>
      <c r="CK39" s="79"/>
      <c r="CL39" s="79"/>
      <c r="CM39" s="79"/>
      <c r="CN39" s="60"/>
      <c r="CO39" s="60"/>
      <c r="CP39" s="60"/>
      <c r="CQ39" s="60"/>
      <c r="CR39" s="60"/>
      <c r="CS39" s="60"/>
      <c r="CT39" s="60"/>
      <c r="CU39" s="76" t="s">
        <v>287</v>
      </c>
      <c r="CV39" s="68" t="s">
        <v>203</v>
      </c>
    </row>
    <row r="40" spans="1:100" ht="56.25">
      <c r="A40" s="16" t="s">
        <v>320</v>
      </c>
      <c r="B40" s="59">
        <v>1423</v>
      </c>
      <c r="C40" s="72" t="s">
        <v>235</v>
      </c>
      <c r="D40" s="60"/>
      <c r="E40" s="60"/>
      <c r="F40" s="60"/>
      <c r="G40" s="60"/>
      <c r="H40" s="60"/>
      <c r="I40" s="60"/>
      <c r="J40" s="60"/>
      <c r="K40" s="60"/>
      <c r="L40" s="60"/>
      <c r="M40" s="60"/>
      <c r="N40" s="66"/>
      <c r="O40" s="66"/>
      <c r="P40" s="66"/>
      <c r="Q40" s="66"/>
      <c r="R40" s="66"/>
      <c r="S40" s="66"/>
      <c r="T40" s="66"/>
      <c r="U40" s="66"/>
      <c r="V40" s="61"/>
      <c r="W40" s="61"/>
      <c r="X40" s="61"/>
      <c r="Y40" s="61"/>
      <c r="Z40" s="61"/>
      <c r="AA40" s="61"/>
      <c r="AB40" s="70"/>
      <c r="AC40" s="61"/>
      <c r="AD40" s="61"/>
      <c r="AE40" s="61"/>
      <c r="AF40" s="61"/>
      <c r="AG40" s="61"/>
      <c r="AH40" s="61"/>
      <c r="AI40" s="61"/>
      <c r="AJ40" s="61"/>
      <c r="AK40" s="61"/>
      <c r="AL40" s="61"/>
      <c r="AM40" s="61"/>
      <c r="AN40" s="61"/>
      <c r="AO40" s="61"/>
      <c r="AP40" s="61"/>
      <c r="AQ40" s="61"/>
      <c r="AR40" s="61"/>
      <c r="AS40" s="61"/>
      <c r="AT40" s="61"/>
      <c r="AU40" s="61"/>
      <c r="AV40" s="61"/>
      <c r="AW40" s="61"/>
      <c r="AX40" s="61"/>
      <c r="AY40" s="66"/>
      <c r="AZ40" s="60"/>
      <c r="BA40" s="60"/>
      <c r="BB40" s="60"/>
      <c r="BC40" s="60"/>
      <c r="BD40" s="60"/>
      <c r="BE40" s="60"/>
      <c r="BF40" s="60"/>
      <c r="BG40" s="60"/>
      <c r="BH40" s="60"/>
      <c r="BI40" s="60"/>
      <c r="BJ40" s="60"/>
      <c r="BK40" s="60"/>
      <c r="BL40" s="60"/>
      <c r="BM40" s="60"/>
      <c r="BN40" s="60"/>
      <c r="BO40" s="60"/>
      <c r="BP40" s="64"/>
      <c r="BQ40" s="60"/>
      <c r="BR40" s="60"/>
      <c r="BS40" s="60"/>
      <c r="BT40" s="60"/>
      <c r="BU40" s="60"/>
      <c r="BV40" s="60"/>
      <c r="BW40" s="60"/>
      <c r="BX40" s="64"/>
      <c r="BY40" s="60"/>
      <c r="BZ40" s="60"/>
      <c r="CA40" s="60"/>
      <c r="CB40" s="60"/>
      <c r="CC40" s="60"/>
      <c r="CD40" s="60"/>
      <c r="CE40" s="60"/>
      <c r="CF40" s="62">
        <f t="shared" si="3"/>
        <v>0.79</v>
      </c>
      <c r="CG40" s="60"/>
      <c r="CH40" s="78"/>
      <c r="CI40" s="79"/>
      <c r="CJ40" s="79">
        <v>0.79</v>
      </c>
      <c r="CK40" s="79"/>
      <c r="CL40" s="79"/>
      <c r="CM40" s="79"/>
      <c r="CN40" s="60"/>
      <c r="CO40" s="60"/>
      <c r="CP40" s="60"/>
      <c r="CQ40" s="60"/>
      <c r="CR40" s="60"/>
      <c r="CS40" s="60"/>
      <c r="CT40" s="60"/>
      <c r="CU40" s="76" t="s">
        <v>287</v>
      </c>
      <c r="CV40" s="68" t="s">
        <v>203</v>
      </c>
    </row>
    <row r="41" spans="1:100" ht="56.25">
      <c r="A41" s="16" t="s">
        <v>321</v>
      </c>
      <c r="B41" s="59">
        <v>1424</v>
      </c>
      <c r="C41" s="72" t="s">
        <v>236</v>
      </c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6"/>
      <c r="O41" s="66"/>
      <c r="P41" s="66"/>
      <c r="Q41" s="66"/>
      <c r="R41" s="66"/>
      <c r="S41" s="66"/>
      <c r="T41" s="66"/>
      <c r="U41" s="66"/>
      <c r="V41" s="61"/>
      <c r="W41" s="61"/>
      <c r="X41" s="61"/>
      <c r="Y41" s="61"/>
      <c r="Z41" s="61"/>
      <c r="AA41" s="61"/>
      <c r="AB41" s="70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6"/>
      <c r="AZ41" s="60"/>
      <c r="BA41" s="60"/>
      <c r="BB41" s="60"/>
      <c r="BC41" s="60"/>
      <c r="BD41" s="60"/>
      <c r="BE41" s="60"/>
      <c r="BF41" s="60"/>
      <c r="BG41" s="60"/>
      <c r="BH41" s="60"/>
      <c r="BI41" s="60"/>
      <c r="BJ41" s="60"/>
      <c r="BK41" s="60"/>
      <c r="BL41" s="60"/>
      <c r="BM41" s="60"/>
      <c r="BN41" s="60"/>
      <c r="BO41" s="60"/>
      <c r="BP41" s="64"/>
      <c r="BQ41" s="60"/>
      <c r="BR41" s="60"/>
      <c r="BS41" s="60"/>
      <c r="BT41" s="60"/>
      <c r="BU41" s="60"/>
      <c r="BV41" s="60"/>
      <c r="BW41" s="60"/>
      <c r="BX41" s="64"/>
      <c r="BY41" s="60"/>
      <c r="BZ41" s="60"/>
      <c r="CA41" s="60"/>
      <c r="CB41" s="60"/>
      <c r="CC41" s="60"/>
      <c r="CD41" s="60"/>
      <c r="CE41" s="60"/>
      <c r="CF41" s="62">
        <f t="shared" si="3"/>
        <v>10.005000000000001</v>
      </c>
      <c r="CG41" s="60"/>
      <c r="CH41" s="78"/>
      <c r="CI41" s="79"/>
      <c r="CJ41" s="79">
        <v>10.005000000000001</v>
      </c>
      <c r="CK41" s="79"/>
      <c r="CL41" s="79"/>
      <c r="CM41" s="79"/>
      <c r="CN41" s="60"/>
      <c r="CO41" s="60"/>
      <c r="CP41" s="60"/>
      <c r="CQ41" s="60"/>
      <c r="CR41" s="60"/>
      <c r="CS41" s="60"/>
      <c r="CT41" s="60"/>
      <c r="CU41" s="76" t="s">
        <v>287</v>
      </c>
      <c r="CV41" s="68" t="s">
        <v>203</v>
      </c>
    </row>
    <row r="42" spans="1:100" ht="56.25">
      <c r="A42" s="16" t="s">
        <v>322</v>
      </c>
      <c r="B42" s="59">
        <v>1425</v>
      </c>
      <c r="C42" s="72" t="s">
        <v>237</v>
      </c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6"/>
      <c r="O42" s="66"/>
      <c r="P42" s="66"/>
      <c r="Q42" s="66"/>
      <c r="R42" s="66"/>
      <c r="S42" s="66"/>
      <c r="T42" s="66"/>
      <c r="U42" s="66"/>
      <c r="V42" s="61"/>
      <c r="W42" s="61"/>
      <c r="X42" s="61"/>
      <c r="Y42" s="61"/>
      <c r="Z42" s="61"/>
      <c r="AA42" s="61"/>
      <c r="AB42" s="70"/>
      <c r="AC42" s="61"/>
      <c r="AD42" s="61"/>
      <c r="AE42" s="61"/>
      <c r="AF42" s="61"/>
      <c r="AG42" s="61"/>
      <c r="AH42" s="61"/>
      <c r="AI42" s="61"/>
      <c r="AJ42" s="61"/>
      <c r="AK42" s="61"/>
      <c r="AL42" s="61"/>
      <c r="AM42" s="61"/>
      <c r="AN42" s="61"/>
      <c r="AO42" s="61"/>
      <c r="AP42" s="61"/>
      <c r="AQ42" s="61"/>
      <c r="AR42" s="61"/>
      <c r="AS42" s="61"/>
      <c r="AT42" s="61"/>
      <c r="AU42" s="61"/>
      <c r="AV42" s="61"/>
      <c r="AW42" s="61"/>
      <c r="AX42" s="61"/>
      <c r="AY42" s="66"/>
      <c r="AZ42" s="60"/>
      <c r="BA42" s="60"/>
      <c r="BB42" s="60"/>
      <c r="BC42" s="60"/>
      <c r="BD42" s="60"/>
      <c r="BE42" s="60"/>
      <c r="BF42" s="60"/>
      <c r="BG42" s="60"/>
      <c r="BH42" s="60"/>
      <c r="BI42" s="60"/>
      <c r="BJ42" s="60"/>
      <c r="BK42" s="60"/>
      <c r="BL42" s="60"/>
      <c r="BM42" s="60"/>
      <c r="BN42" s="60"/>
      <c r="BO42" s="60"/>
      <c r="BP42" s="64"/>
      <c r="BQ42" s="60"/>
      <c r="BR42" s="60"/>
      <c r="BS42" s="60"/>
      <c r="BT42" s="60"/>
      <c r="BU42" s="60"/>
      <c r="BV42" s="60"/>
      <c r="BW42" s="60"/>
      <c r="BX42" s="64"/>
      <c r="BY42" s="60"/>
      <c r="BZ42" s="60"/>
      <c r="CA42" s="60"/>
      <c r="CB42" s="60"/>
      <c r="CC42" s="60"/>
      <c r="CD42" s="60"/>
      <c r="CE42" s="60"/>
      <c r="CF42" s="62">
        <f t="shared" si="3"/>
        <v>3.3650000000000002</v>
      </c>
      <c r="CG42" s="60"/>
      <c r="CH42" s="78"/>
      <c r="CI42" s="79"/>
      <c r="CJ42" s="79">
        <v>3.3650000000000002</v>
      </c>
      <c r="CK42" s="79"/>
      <c r="CL42" s="79"/>
      <c r="CM42" s="79"/>
      <c r="CN42" s="60"/>
      <c r="CO42" s="60"/>
      <c r="CP42" s="60"/>
      <c r="CQ42" s="60"/>
      <c r="CR42" s="60"/>
      <c r="CS42" s="60"/>
      <c r="CT42" s="60"/>
      <c r="CU42" s="76" t="s">
        <v>287</v>
      </c>
      <c r="CV42" s="68" t="s">
        <v>203</v>
      </c>
    </row>
    <row r="43" spans="1:100" ht="56.25">
      <c r="A43" s="16" t="s">
        <v>323</v>
      </c>
      <c r="B43" s="59">
        <v>1426</v>
      </c>
      <c r="C43" s="72" t="s">
        <v>238</v>
      </c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6"/>
      <c r="O43" s="66"/>
      <c r="P43" s="66"/>
      <c r="Q43" s="66"/>
      <c r="R43" s="66"/>
      <c r="S43" s="66"/>
      <c r="T43" s="66"/>
      <c r="U43" s="66"/>
      <c r="V43" s="61"/>
      <c r="W43" s="61"/>
      <c r="X43" s="61"/>
      <c r="Y43" s="61"/>
      <c r="Z43" s="61"/>
      <c r="AA43" s="61"/>
      <c r="AB43" s="70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61"/>
      <c r="AS43" s="61"/>
      <c r="AT43" s="61"/>
      <c r="AU43" s="61"/>
      <c r="AV43" s="61"/>
      <c r="AW43" s="61"/>
      <c r="AX43" s="61"/>
      <c r="AY43" s="66"/>
      <c r="AZ43" s="60"/>
      <c r="BA43" s="60"/>
      <c r="BB43" s="60"/>
      <c r="BC43" s="60"/>
      <c r="BD43" s="60"/>
      <c r="BE43" s="60"/>
      <c r="BF43" s="60"/>
      <c r="BG43" s="60"/>
      <c r="BH43" s="60"/>
      <c r="BI43" s="60"/>
      <c r="BJ43" s="60"/>
      <c r="BK43" s="60"/>
      <c r="BL43" s="60"/>
      <c r="BM43" s="60"/>
      <c r="BN43" s="60"/>
      <c r="BO43" s="60"/>
      <c r="BP43" s="64"/>
      <c r="BQ43" s="60"/>
      <c r="BR43" s="60"/>
      <c r="BS43" s="60"/>
      <c r="BT43" s="60"/>
      <c r="BU43" s="60"/>
      <c r="BV43" s="60"/>
      <c r="BW43" s="60"/>
      <c r="BX43" s="64"/>
      <c r="BY43" s="60"/>
      <c r="BZ43" s="60"/>
      <c r="CA43" s="60"/>
      <c r="CB43" s="60"/>
      <c r="CC43" s="60"/>
      <c r="CD43" s="60"/>
      <c r="CE43" s="60"/>
      <c r="CF43" s="62">
        <f t="shared" si="3"/>
        <v>0.21099999999999999</v>
      </c>
      <c r="CG43" s="60"/>
      <c r="CH43" s="78"/>
      <c r="CI43" s="79"/>
      <c r="CJ43" s="79">
        <v>0.21099999999999999</v>
      </c>
      <c r="CK43" s="79"/>
      <c r="CL43" s="79"/>
      <c r="CM43" s="79"/>
      <c r="CN43" s="60"/>
      <c r="CO43" s="60"/>
      <c r="CP43" s="60"/>
      <c r="CQ43" s="60"/>
      <c r="CR43" s="60"/>
      <c r="CS43" s="60"/>
      <c r="CT43" s="60"/>
      <c r="CU43" s="76" t="s">
        <v>287</v>
      </c>
      <c r="CV43" s="68" t="s">
        <v>203</v>
      </c>
    </row>
    <row r="44" spans="1:100" ht="56.25">
      <c r="A44" s="16" t="s">
        <v>324</v>
      </c>
      <c r="B44" s="59">
        <v>1427</v>
      </c>
      <c r="C44" s="72" t="s">
        <v>239</v>
      </c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6"/>
      <c r="O44" s="66"/>
      <c r="P44" s="66"/>
      <c r="Q44" s="66"/>
      <c r="R44" s="66"/>
      <c r="S44" s="66"/>
      <c r="T44" s="66"/>
      <c r="U44" s="66"/>
      <c r="V44" s="61"/>
      <c r="W44" s="61"/>
      <c r="X44" s="61"/>
      <c r="Y44" s="61"/>
      <c r="Z44" s="61"/>
      <c r="AA44" s="61"/>
      <c r="AB44" s="70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1"/>
      <c r="AS44" s="61"/>
      <c r="AT44" s="61"/>
      <c r="AU44" s="61"/>
      <c r="AV44" s="61"/>
      <c r="AW44" s="61"/>
      <c r="AX44" s="61"/>
      <c r="AY44" s="66"/>
      <c r="AZ44" s="60"/>
      <c r="BA44" s="60"/>
      <c r="BB44" s="60"/>
      <c r="BC44" s="60"/>
      <c r="BD44" s="60"/>
      <c r="BE44" s="60"/>
      <c r="BF44" s="60"/>
      <c r="BG44" s="60"/>
      <c r="BH44" s="60"/>
      <c r="BI44" s="60"/>
      <c r="BJ44" s="60"/>
      <c r="BK44" s="60"/>
      <c r="BL44" s="60"/>
      <c r="BM44" s="60"/>
      <c r="BN44" s="60"/>
      <c r="BO44" s="60"/>
      <c r="BP44" s="64"/>
      <c r="BQ44" s="60"/>
      <c r="BR44" s="60"/>
      <c r="BS44" s="60"/>
      <c r="BT44" s="60"/>
      <c r="BU44" s="60"/>
      <c r="BV44" s="60"/>
      <c r="BW44" s="60"/>
      <c r="BX44" s="64"/>
      <c r="BY44" s="60"/>
      <c r="BZ44" s="60"/>
      <c r="CA44" s="60"/>
      <c r="CB44" s="60"/>
      <c r="CC44" s="60"/>
      <c r="CD44" s="60"/>
      <c r="CE44" s="60"/>
      <c r="CF44" s="62">
        <f t="shared" si="3"/>
        <v>0.98799999999999999</v>
      </c>
      <c r="CG44" s="60"/>
      <c r="CH44" s="78"/>
      <c r="CI44" s="79"/>
      <c r="CJ44" s="79">
        <v>0.98799999999999999</v>
      </c>
      <c r="CK44" s="79"/>
      <c r="CL44" s="79"/>
      <c r="CM44" s="79"/>
      <c r="CN44" s="60"/>
      <c r="CO44" s="60"/>
      <c r="CP44" s="60"/>
      <c r="CQ44" s="60"/>
      <c r="CR44" s="60"/>
      <c r="CS44" s="60"/>
      <c r="CT44" s="60"/>
      <c r="CU44" s="76" t="s">
        <v>287</v>
      </c>
      <c r="CV44" s="68" t="s">
        <v>203</v>
      </c>
    </row>
    <row r="45" spans="1:100" ht="56.25">
      <c r="A45" s="16" t="s">
        <v>325</v>
      </c>
      <c r="B45" s="59">
        <v>1428</v>
      </c>
      <c r="C45" s="72" t="s">
        <v>240</v>
      </c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6"/>
      <c r="O45" s="66"/>
      <c r="P45" s="66"/>
      <c r="Q45" s="66"/>
      <c r="R45" s="66"/>
      <c r="S45" s="66"/>
      <c r="T45" s="66"/>
      <c r="U45" s="66"/>
      <c r="V45" s="61"/>
      <c r="W45" s="61"/>
      <c r="X45" s="61"/>
      <c r="Y45" s="61"/>
      <c r="Z45" s="61"/>
      <c r="AA45" s="61"/>
      <c r="AB45" s="70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61"/>
      <c r="AS45" s="61"/>
      <c r="AT45" s="61"/>
      <c r="AU45" s="61"/>
      <c r="AV45" s="61"/>
      <c r="AW45" s="61"/>
      <c r="AX45" s="61"/>
      <c r="AY45" s="66"/>
      <c r="AZ45" s="60"/>
      <c r="BA45" s="60"/>
      <c r="BB45" s="60"/>
      <c r="BC45" s="60"/>
      <c r="BD45" s="60"/>
      <c r="BE45" s="60"/>
      <c r="BF45" s="60"/>
      <c r="BG45" s="60"/>
      <c r="BH45" s="60"/>
      <c r="BI45" s="60"/>
      <c r="BJ45" s="60"/>
      <c r="BK45" s="60"/>
      <c r="BL45" s="60"/>
      <c r="BM45" s="60"/>
      <c r="BN45" s="60"/>
      <c r="BO45" s="60"/>
      <c r="BP45" s="64"/>
      <c r="BQ45" s="60"/>
      <c r="BR45" s="60"/>
      <c r="BS45" s="60"/>
      <c r="BT45" s="60"/>
      <c r="BU45" s="60"/>
      <c r="BV45" s="60"/>
      <c r="BW45" s="60"/>
      <c r="BX45" s="64"/>
      <c r="BY45" s="60"/>
      <c r="BZ45" s="60"/>
      <c r="CA45" s="60"/>
      <c r="CB45" s="60"/>
      <c r="CC45" s="60"/>
      <c r="CD45" s="60"/>
      <c r="CE45" s="60"/>
      <c r="CF45" s="62">
        <f t="shared" si="3"/>
        <v>0.879</v>
      </c>
      <c r="CG45" s="60"/>
      <c r="CH45" s="78"/>
      <c r="CI45" s="79"/>
      <c r="CJ45" s="79">
        <v>0.879</v>
      </c>
      <c r="CK45" s="79"/>
      <c r="CL45" s="79"/>
      <c r="CM45" s="79"/>
      <c r="CN45" s="60"/>
      <c r="CO45" s="60"/>
      <c r="CP45" s="60"/>
      <c r="CQ45" s="60"/>
      <c r="CR45" s="60"/>
      <c r="CS45" s="60"/>
      <c r="CT45" s="60"/>
      <c r="CU45" s="76" t="s">
        <v>287</v>
      </c>
      <c r="CV45" s="68" t="s">
        <v>203</v>
      </c>
    </row>
    <row r="46" spans="1:100" ht="56.25">
      <c r="A46" s="16" t="s">
        <v>326</v>
      </c>
      <c r="B46" s="59">
        <v>1429</v>
      </c>
      <c r="C46" s="72" t="s">
        <v>241</v>
      </c>
      <c r="D46" s="60"/>
      <c r="E46" s="60"/>
      <c r="F46" s="60"/>
      <c r="G46" s="60"/>
      <c r="H46" s="60"/>
      <c r="I46" s="60"/>
      <c r="J46" s="60"/>
      <c r="K46" s="60"/>
      <c r="L46" s="60"/>
      <c r="M46" s="60"/>
      <c r="N46" s="66"/>
      <c r="O46" s="66"/>
      <c r="P46" s="66"/>
      <c r="Q46" s="66"/>
      <c r="R46" s="66"/>
      <c r="S46" s="66"/>
      <c r="T46" s="66"/>
      <c r="U46" s="66"/>
      <c r="V46" s="61"/>
      <c r="W46" s="61"/>
      <c r="X46" s="61"/>
      <c r="Y46" s="61"/>
      <c r="Z46" s="61"/>
      <c r="AA46" s="61"/>
      <c r="AB46" s="70"/>
      <c r="AC46" s="61"/>
      <c r="AD46" s="61"/>
      <c r="AE46" s="61"/>
      <c r="AF46" s="61"/>
      <c r="AG46" s="61"/>
      <c r="AH46" s="61"/>
      <c r="AI46" s="61"/>
      <c r="AJ46" s="61"/>
      <c r="AK46" s="61"/>
      <c r="AL46" s="61"/>
      <c r="AM46" s="61"/>
      <c r="AN46" s="61"/>
      <c r="AO46" s="61"/>
      <c r="AP46" s="61"/>
      <c r="AQ46" s="61"/>
      <c r="AR46" s="61"/>
      <c r="AS46" s="61"/>
      <c r="AT46" s="61"/>
      <c r="AU46" s="61"/>
      <c r="AV46" s="61"/>
      <c r="AW46" s="61"/>
      <c r="AX46" s="61"/>
      <c r="AY46" s="66"/>
      <c r="AZ46" s="60"/>
      <c r="BA46" s="60"/>
      <c r="BB46" s="60"/>
      <c r="BC46" s="60"/>
      <c r="BD46" s="60"/>
      <c r="BE46" s="60"/>
      <c r="BF46" s="60"/>
      <c r="BG46" s="60"/>
      <c r="BH46" s="60"/>
      <c r="BI46" s="60"/>
      <c r="BJ46" s="60"/>
      <c r="BK46" s="60"/>
      <c r="BL46" s="60"/>
      <c r="BM46" s="60"/>
      <c r="BN46" s="60"/>
      <c r="BO46" s="60"/>
      <c r="BP46" s="64"/>
      <c r="BQ46" s="60"/>
      <c r="BR46" s="60"/>
      <c r="BS46" s="60"/>
      <c r="BT46" s="60"/>
      <c r="BU46" s="60"/>
      <c r="BV46" s="60"/>
      <c r="BW46" s="60"/>
      <c r="BX46" s="64"/>
      <c r="BY46" s="60"/>
      <c r="BZ46" s="60"/>
      <c r="CA46" s="60"/>
      <c r="CB46" s="60"/>
      <c r="CC46" s="60"/>
      <c r="CD46" s="60"/>
      <c r="CE46" s="60"/>
      <c r="CF46" s="62">
        <f t="shared" si="3"/>
        <v>0.52400000000000002</v>
      </c>
      <c r="CG46" s="60"/>
      <c r="CH46" s="78"/>
      <c r="CI46" s="79"/>
      <c r="CJ46" s="79">
        <v>0.52400000000000002</v>
      </c>
      <c r="CK46" s="79"/>
      <c r="CL46" s="79"/>
      <c r="CM46" s="79"/>
      <c r="CN46" s="60"/>
      <c r="CO46" s="60"/>
      <c r="CP46" s="60"/>
      <c r="CQ46" s="60"/>
      <c r="CR46" s="60"/>
      <c r="CS46" s="60"/>
      <c r="CT46" s="60"/>
      <c r="CU46" s="76" t="s">
        <v>287</v>
      </c>
      <c r="CV46" s="68" t="s">
        <v>203</v>
      </c>
    </row>
    <row r="47" spans="1:100" ht="56.25">
      <c r="A47" s="16" t="s">
        <v>327</v>
      </c>
      <c r="B47" s="59">
        <v>1430</v>
      </c>
      <c r="C47" s="72" t="s">
        <v>242</v>
      </c>
      <c r="D47" s="60"/>
      <c r="E47" s="60"/>
      <c r="F47" s="60"/>
      <c r="G47" s="60"/>
      <c r="H47" s="60"/>
      <c r="I47" s="60"/>
      <c r="J47" s="60"/>
      <c r="K47" s="60"/>
      <c r="L47" s="60"/>
      <c r="M47" s="60"/>
      <c r="N47" s="66"/>
      <c r="O47" s="66"/>
      <c r="P47" s="66"/>
      <c r="Q47" s="66"/>
      <c r="R47" s="66"/>
      <c r="S47" s="66"/>
      <c r="T47" s="66"/>
      <c r="U47" s="66"/>
      <c r="V47" s="61"/>
      <c r="W47" s="61"/>
      <c r="X47" s="61"/>
      <c r="Y47" s="61"/>
      <c r="Z47" s="61"/>
      <c r="AA47" s="61"/>
      <c r="AB47" s="70"/>
      <c r="AC47" s="61"/>
      <c r="AD47" s="61"/>
      <c r="AE47" s="61"/>
      <c r="AF47" s="61"/>
      <c r="AG47" s="61"/>
      <c r="AH47" s="61"/>
      <c r="AI47" s="61"/>
      <c r="AJ47" s="61"/>
      <c r="AK47" s="61"/>
      <c r="AL47" s="61"/>
      <c r="AM47" s="61"/>
      <c r="AN47" s="61"/>
      <c r="AO47" s="61"/>
      <c r="AP47" s="61"/>
      <c r="AQ47" s="61"/>
      <c r="AR47" s="61"/>
      <c r="AS47" s="61"/>
      <c r="AT47" s="61"/>
      <c r="AU47" s="61"/>
      <c r="AV47" s="61"/>
      <c r="AW47" s="61"/>
      <c r="AX47" s="61"/>
      <c r="AY47" s="66"/>
      <c r="AZ47" s="60"/>
      <c r="BA47" s="60"/>
      <c r="BB47" s="60"/>
      <c r="BC47" s="60"/>
      <c r="BD47" s="60"/>
      <c r="BE47" s="60"/>
      <c r="BF47" s="60"/>
      <c r="BG47" s="60"/>
      <c r="BH47" s="60"/>
      <c r="BI47" s="60"/>
      <c r="BJ47" s="60"/>
      <c r="BK47" s="60"/>
      <c r="BL47" s="60"/>
      <c r="BM47" s="60"/>
      <c r="BN47" s="60"/>
      <c r="BO47" s="60"/>
      <c r="BP47" s="64"/>
      <c r="BQ47" s="60"/>
      <c r="BR47" s="60"/>
      <c r="BS47" s="60"/>
      <c r="BT47" s="60"/>
      <c r="BU47" s="60"/>
      <c r="BV47" s="60"/>
      <c r="BW47" s="60"/>
      <c r="BX47" s="64"/>
      <c r="BY47" s="60"/>
      <c r="BZ47" s="60"/>
      <c r="CA47" s="60"/>
      <c r="CB47" s="60"/>
      <c r="CC47" s="60"/>
      <c r="CD47" s="60"/>
      <c r="CE47" s="60"/>
      <c r="CF47" s="62">
        <f t="shared" si="3"/>
        <v>5.3920000000000003</v>
      </c>
      <c r="CG47" s="60"/>
      <c r="CH47" s="78"/>
      <c r="CI47" s="79"/>
      <c r="CJ47" s="79">
        <v>5.3920000000000003</v>
      </c>
      <c r="CK47" s="79"/>
      <c r="CL47" s="79"/>
      <c r="CM47" s="79"/>
      <c r="CN47" s="60"/>
      <c r="CO47" s="60"/>
      <c r="CP47" s="60"/>
      <c r="CQ47" s="60"/>
      <c r="CR47" s="60"/>
      <c r="CS47" s="60"/>
      <c r="CT47" s="60"/>
      <c r="CU47" s="76" t="s">
        <v>287</v>
      </c>
      <c r="CV47" s="68" t="s">
        <v>203</v>
      </c>
    </row>
    <row r="48" spans="1:100" ht="56.25">
      <c r="A48" s="16" t="s">
        <v>328</v>
      </c>
      <c r="B48" s="59">
        <v>1431</v>
      </c>
      <c r="C48" s="72" t="s">
        <v>243</v>
      </c>
      <c r="D48" s="60"/>
      <c r="E48" s="60"/>
      <c r="F48" s="60"/>
      <c r="G48" s="60"/>
      <c r="H48" s="60"/>
      <c r="I48" s="60"/>
      <c r="J48" s="60"/>
      <c r="K48" s="60"/>
      <c r="L48" s="60"/>
      <c r="M48" s="60"/>
      <c r="N48" s="66"/>
      <c r="O48" s="66"/>
      <c r="P48" s="66"/>
      <c r="Q48" s="66"/>
      <c r="R48" s="66"/>
      <c r="S48" s="66"/>
      <c r="T48" s="66"/>
      <c r="U48" s="66"/>
      <c r="V48" s="61"/>
      <c r="W48" s="61"/>
      <c r="X48" s="61"/>
      <c r="Y48" s="61"/>
      <c r="Z48" s="61"/>
      <c r="AA48" s="61"/>
      <c r="AB48" s="70"/>
      <c r="AC48" s="61"/>
      <c r="AD48" s="61"/>
      <c r="AE48" s="61"/>
      <c r="AF48" s="61"/>
      <c r="AG48" s="61"/>
      <c r="AH48" s="61"/>
      <c r="AI48" s="61"/>
      <c r="AJ48" s="61"/>
      <c r="AK48" s="61"/>
      <c r="AL48" s="61"/>
      <c r="AM48" s="61"/>
      <c r="AN48" s="61"/>
      <c r="AO48" s="61"/>
      <c r="AP48" s="61"/>
      <c r="AQ48" s="61"/>
      <c r="AR48" s="61"/>
      <c r="AS48" s="61"/>
      <c r="AT48" s="61"/>
      <c r="AU48" s="61"/>
      <c r="AV48" s="61"/>
      <c r="AW48" s="61"/>
      <c r="AX48" s="61"/>
      <c r="AY48" s="66"/>
      <c r="AZ48" s="60"/>
      <c r="BA48" s="60"/>
      <c r="BB48" s="60"/>
      <c r="BC48" s="60"/>
      <c r="BD48" s="60"/>
      <c r="BE48" s="60"/>
      <c r="BF48" s="60"/>
      <c r="BG48" s="60"/>
      <c r="BH48" s="60"/>
      <c r="BI48" s="60"/>
      <c r="BJ48" s="60"/>
      <c r="BK48" s="60"/>
      <c r="BL48" s="60"/>
      <c r="BM48" s="60"/>
      <c r="BN48" s="60"/>
      <c r="BO48" s="60"/>
      <c r="BP48" s="64"/>
      <c r="BQ48" s="60"/>
      <c r="BR48" s="60"/>
      <c r="BS48" s="60"/>
      <c r="BT48" s="60"/>
      <c r="BU48" s="60"/>
      <c r="BV48" s="60"/>
      <c r="BW48" s="60"/>
      <c r="BX48" s="64"/>
      <c r="BY48" s="60"/>
      <c r="BZ48" s="60"/>
      <c r="CA48" s="60"/>
      <c r="CB48" s="60"/>
      <c r="CC48" s="60"/>
      <c r="CD48" s="60"/>
      <c r="CE48" s="60"/>
      <c r="CF48" s="62">
        <f t="shared" si="3"/>
        <v>0.6</v>
      </c>
      <c r="CG48" s="60"/>
      <c r="CH48" s="78"/>
      <c r="CI48" s="79"/>
      <c r="CJ48" s="79">
        <v>0.6</v>
      </c>
      <c r="CK48" s="79"/>
      <c r="CL48" s="79"/>
      <c r="CM48" s="79"/>
      <c r="CN48" s="60"/>
      <c r="CO48" s="60"/>
      <c r="CP48" s="60"/>
      <c r="CQ48" s="60"/>
      <c r="CR48" s="60"/>
      <c r="CS48" s="60"/>
      <c r="CT48" s="60"/>
      <c r="CU48" s="76" t="s">
        <v>287</v>
      </c>
      <c r="CV48" s="68" t="s">
        <v>203</v>
      </c>
    </row>
    <row r="49" spans="1:100" ht="56.25">
      <c r="A49" s="16" t="s">
        <v>329</v>
      </c>
      <c r="B49" s="59">
        <v>1432</v>
      </c>
      <c r="C49" s="72" t="s">
        <v>244</v>
      </c>
      <c r="D49" s="60"/>
      <c r="E49" s="60"/>
      <c r="F49" s="60"/>
      <c r="G49" s="60"/>
      <c r="H49" s="60"/>
      <c r="I49" s="60"/>
      <c r="J49" s="60"/>
      <c r="K49" s="60"/>
      <c r="L49" s="60"/>
      <c r="M49" s="60"/>
      <c r="N49" s="66"/>
      <c r="O49" s="66"/>
      <c r="P49" s="66"/>
      <c r="Q49" s="66"/>
      <c r="R49" s="66"/>
      <c r="S49" s="66"/>
      <c r="T49" s="66"/>
      <c r="U49" s="66"/>
      <c r="V49" s="61"/>
      <c r="W49" s="61"/>
      <c r="X49" s="61"/>
      <c r="Y49" s="61"/>
      <c r="Z49" s="61"/>
      <c r="AA49" s="61"/>
      <c r="AB49" s="70"/>
      <c r="AC49" s="61"/>
      <c r="AD49" s="61"/>
      <c r="AE49" s="61"/>
      <c r="AF49" s="61"/>
      <c r="AG49" s="61"/>
      <c r="AH49" s="61"/>
      <c r="AI49" s="61"/>
      <c r="AJ49" s="61"/>
      <c r="AK49" s="61"/>
      <c r="AL49" s="61"/>
      <c r="AM49" s="61"/>
      <c r="AN49" s="61"/>
      <c r="AO49" s="61"/>
      <c r="AP49" s="61"/>
      <c r="AQ49" s="61"/>
      <c r="AR49" s="61"/>
      <c r="AS49" s="61"/>
      <c r="AT49" s="61"/>
      <c r="AU49" s="61"/>
      <c r="AV49" s="61"/>
      <c r="AW49" s="61"/>
      <c r="AX49" s="61"/>
      <c r="AY49" s="66"/>
      <c r="AZ49" s="60"/>
      <c r="BA49" s="60"/>
      <c r="BB49" s="60"/>
      <c r="BC49" s="60"/>
      <c r="BD49" s="60"/>
      <c r="BE49" s="60"/>
      <c r="BF49" s="60"/>
      <c r="BG49" s="60"/>
      <c r="BH49" s="60"/>
      <c r="BI49" s="60"/>
      <c r="BJ49" s="60"/>
      <c r="BK49" s="60"/>
      <c r="BL49" s="60"/>
      <c r="BM49" s="60"/>
      <c r="BN49" s="60"/>
      <c r="BO49" s="60"/>
      <c r="BP49" s="64"/>
      <c r="BQ49" s="60"/>
      <c r="BR49" s="60"/>
      <c r="BS49" s="60"/>
      <c r="BT49" s="60"/>
      <c r="BU49" s="60"/>
      <c r="BV49" s="60"/>
      <c r="BW49" s="60"/>
      <c r="BX49" s="64"/>
      <c r="BY49" s="60"/>
      <c r="BZ49" s="60"/>
      <c r="CA49" s="60"/>
      <c r="CB49" s="60"/>
      <c r="CC49" s="60"/>
      <c r="CD49" s="60"/>
      <c r="CE49" s="60"/>
      <c r="CF49" s="62">
        <f t="shared" si="3"/>
        <v>1.3009999999999999</v>
      </c>
      <c r="CG49" s="60"/>
      <c r="CH49" s="78"/>
      <c r="CI49" s="79"/>
      <c r="CJ49" s="79">
        <v>1.3009999999999999</v>
      </c>
      <c r="CK49" s="79"/>
      <c r="CL49" s="79"/>
      <c r="CM49" s="79"/>
      <c r="CN49" s="60"/>
      <c r="CO49" s="60"/>
      <c r="CP49" s="60"/>
      <c r="CQ49" s="60"/>
      <c r="CR49" s="60"/>
      <c r="CS49" s="60"/>
      <c r="CT49" s="60"/>
      <c r="CU49" s="76" t="s">
        <v>287</v>
      </c>
      <c r="CV49" s="68" t="s">
        <v>203</v>
      </c>
    </row>
    <row r="50" spans="1:100" ht="56.25">
      <c r="A50" s="16" t="s">
        <v>330</v>
      </c>
      <c r="B50" s="59">
        <v>1433</v>
      </c>
      <c r="C50" s="72" t="s">
        <v>245</v>
      </c>
      <c r="D50" s="60"/>
      <c r="E50" s="60"/>
      <c r="F50" s="60"/>
      <c r="G50" s="60"/>
      <c r="H50" s="60"/>
      <c r="I50" s="60"/>
      <c r="J50" s="60"/>
      <c r="K50" s="60"/>
      <c r="L50" s="60"/>
      <c r="M50" s="60"/>
      <c r="N50" s="66"/>
      <c r="O50" s="66"/>
      <c r="P50" s="66"/>
      <c r="Q50" s="66"/>
      <c r="R50" s="66"/>
      <c r="S50" s="66"/>
      <c r="T50" s="66"/>
      <c r="U50" s="66"/>
      <c r="V50" s="61"/>
      <c r="W50" s="61"/>
      <c r="X50" s="61"/>
      <c r="Y50" s="61"/>
      <c r="Z50" s="61"/>
      <c r="AA50" s="61"/>
      <c r="AB50" s="70"/>
      <c r="AC50" s="61"/>
      <c r="AD50" s="61"/>
      <c r="AE50" s="61"/>
      <c r="AF50" s="61"/>
      <c r="AG50" s="61"/>
      <c r="AH50" s="61"/>
      <c r="AI50" s="61"/>
      <c r="AJ50" s="61"/>
      <c r="AK50" s="61"/>
      <c r="AL50" s="61"/>
      <c r="AM50" s="61"/>
      <c r="AN50" s="61"/>
      <c r="AO50" s="61"/>
      <c r="AP50" s="61"/>
      <c r="AQ50" s="61"/>
      <c r="AR50" s="61"/>
      <c r="AS50" s="61"/>
      <c r="AT50" s="61"/>
      <c r="AU50" s="61"/>
      <c r="AV50" s="61"/>
      <c r="AW50" s="61"/>
      <c r="AX50" s="61"/>
      <c r="AY50" s="66"/>
      <c r="AZ50" s="60"/>
      <c r="BA50" s="60"/>
      <c r="BB50" s="60"/>
      <c r="BC50" s="60"/>
      <c r="BD50" s="60"/>
      <c r="BE50" s="60"/>
      <c r="BF50" s="60"/>
      <c r="BG50" s="60"/>
      <c r="BH50" s="60"/>
      <c r="BI50" s="60"/>
      <c r="BJ50" s="60"/>
      <c r="BK50" s="60"/>
      <c r="BL50" s="60"/>
      <c r="BM50" s="60"/>
      <c r="BN50" s="60"/>
      <c r="BO50" s="60"/>
      <c r="BP50" s="64"/>
      <c r="BQ50" s="60"/>
      <c r="BR50" s="60"/>
      <c r="BS50" s="60"/>
      <c r="BT50" s="60"/>
      <c r="BU50" s="60"/>
      <c r="BV50" s="60"/>
      <c r="BW50" s="60"/>
      <c r="BX50" s="64"/>
      <c r="BY50" s="60"/>
      <c r="BZ50" s="60"/>
      <c r="CA50" s="60"/>
      <c r="CB50" s="60"/>
      <c r="CC50" s="60"/>
      <c r="CD50" s="60"/>
      <c r="CE50" s="60"/>
      <c r="CF50" s="62">
        <f t="shared" si="3"/>
        <v>2</v>
      </c>
      <c r="CG50" s="60"/>
      <c r="CH50" s="78"/>
      <c r="CI50" s="79"/>
      <c r="CJ50" s="79">
        <v>2</v>
      </c>
      <c r="CK50" s="79"/>
      <c r="CL50" s="79"/>
      <c r="CM50" s="79"/>
      <c r="CN50" s="60"/>
      <c r="CO50" s="60"/>
      <c r="CP50" s="60"/>
      <c r="CQ50" s="60"/>
      <c r="CR50" s="60"/>
      <c r="CS50" s="60"/>
      <c r="CT50" s="60"/>
      <c r="CU50" s="76" t="s">
        <v>287</v>
      </c>
      <c r="CV50" s="68" t="s">
        <v>203</v>
      </c>
    </row>
    <row r="51" spans="1:100" ht="56.25">
      <c r="A51" s="16" t="s">
        <v>331</v>
      </c>
      <c r="B51" s="59">
        <v>1434</v>
      </c>
      <c r="C51" s="72" t="s">
        <v>246</v>
      </c>
      <c r="D51" s="60"/>
      <c r="E51" s="60"/>
      <c r="F51" s="60"/>
      <c r="G51" s="60"/>
      <c r="H51" s="60"/>
      <c r="I51" s="60"/>
      <c r="J51" s="60"/>
      <c r="K51" s="60"/>
      <c r="L51" s="60"/>
      <c r="M51" s="60"/>
      <c r="N51" s="66"/>
      <c r="O51" s="66"/>
      <c r="P51" s="66"/>
      <c r="Q51" s="66"/>
      <c r="R51" s="66"/>
      <c r="S51" s="66"/>
      <c r="T51" s="66"/>
      <c r="U51" s="66"/>
      <c r="V51" s="61"/>
      <c r="W51" s="61"/>
      <c r="X51" s="61"/>
      <c r="Y51" s="61"/>
      <c r="Z51" s="61"/>
      <c r="AA51" s="61"/>
      <c r="AB51" s="70"/>
      <c r="AC51" s="61"/>
      <c r="AD51" s="61"/>
      <c r="AE51" s="61"/>
      <c r="AF51" s="61"/>
      <c r="AG51" s="61"/>
      <c r="AH51" s="61"/>
      <c r="AI51" s="61"/>
      <c r="AJ51" s="61"/>
      <c r="AK51" s="61"/>
      <c r="AL51" s="61"/>
      <c r="AM51" s="61"/>
      <c r="AN51" s="61"/>
      <c r="AO51" s="61"/>
      <c r="AP51" s="61"/>
      <c r="AQ51" s="61"/>
      <c r="AR51" s="61"/>
      <c r="AS51" s="61"/>
      <c r="AT51" s="61"/>
      <c r="AU51" s="61"/>
      <c r="AV51" s="61"/>
      <c r="AW51" s="61"/>
      <c r="AX51" s="61"/>
      <c r="AY51" s="66"/>
      <c r="AZ51" s="60"/>
      <c r="BA51" s="60"/>
      <c r="BB51" s="60"/>
      <c r="BC51" s="60"/>
      <c r="BD51" s="60"/>
      <c r="BE51" s="60"/>
      <c r="BF51" s="60"/>
      <c r="BG51" s="60"/>
      <c r="BH51" s="60"/>
      <c r="BI51" s="60"/>
      <c r="BJ51" s="60"/>
      <c r="BK51" s="60"/>
      <c r="BL51" s="60"/>
      <c r="BM51" s="60"/>
      <c r="BN51" s="60"/>
      <c r="BO51" s="60"/>
      <c r="BP51" s="64"/>
      <c r="BQ51" s="60"/>
      <c r="BR51" s="60"/>
      <c r="BS51" s="60"/>
      <c r="BT51" s="60"/>
      <c r="BU51" s="60"/>
      <c r="BV51" s="60"/>
      <c r="BW51" s="60"/>
      <c r="BX51" s="64"/>
      <c r="BY51" s="60"/>
      <c r="BZ51" s="60"/>
      <c r="CA51" s="60"/>
      <c r="CB51" s="60"/>
      <c r="CC51" s="60"/>
      <c r="CD51" s="60"/>
      <c r="CE51" s="60"/>
      <c r="CF51" s="62">
        <f t="shared" si="3"/>
        <v>2.714</v>
      </c>
      <c r="CG51" s="60"/>
      <c r="CH51" s="78"/>
      <c r="CI51" s="79"/>
      <c r="CJ51" s="79">
        <v>2.714</v>
      </c>
      <c r="CK51" s="79"/>
      <c r="CL51" s="79"/>
      <c r="CM51" s="79"/>
      <c r="CN51" s="60"/>
      <c r="CO51" s="60"/>
      <c r="CP51" s="60"/>
      <c r="CQ51" s="60"/>
      <c r="CR51" s="60"/>
      <c r="CS51" s="60"/>
      <c r="CT51" s="60"/>
      <c r="CU51" s="76" t="s">
        <v>287</v>
      </c>
      <c r="CV51" s="68" t="s">
        <v>203</v>
      </c>
    </row>
    <row r="52" spans="1:100" ht="56.25">
      <c r="A52" s="16" t="s">
        <v>332</v>
      </c>
      <c r="B52" s="59">
        <v>1435</v>
      </c>
      <c r="C52" s="72" t="s">
        <v>247</v>
      </c>
      <c r="D52" s="60"/>
      <c r="E52" s="60"/>
      <c r="F52" s="60"/>
      <c r="G52" s="60"/>
      <c r="H52" s="60"/>
      <c r="I52" s="60"/>
      <c r="J52" s="60"/>
      <c r="K52" s="60"/>
      <c r="L52" s="60"/>
      <c r="M52" s="60"/>
      <c r="N52" s="66"/>
      <c r="O52" s="66"/>
      <c r="P52" s="66"/>
      <c r="Q52" s="66"/>
      <c r="R52" s="66"/>
      <c r="S52" s="66"/>
      <c r="T52" s="66"/>
      <c r="U52" s="66"/>
      <c r="V52" s="61"/>
      <c r="W52" s="61"/>
      <c r="X52" s="61"/>
      <c r="Y52" s="61"/>
      <c r="Z52" s="61"/>
      <c r="AA52" s="61"/>
      <c r="AB52" s="70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6"/>
      <c r="AZ52" s="60"/>
      <c r="BA52" s="60"/>
      <c r="BB52" s="60"/>
      <c r="BC52" s="60"/>
      <c r="BD52" s="60"/>
      <c r="BE52" s="60"/>
      <c r="BF52" s="60"/>
      <c r="BG52" s="60"/>
      <c r="BH52" s="60"/>
      <c r="BI52" s="60"/>
      <c r="BJ52" s="60"/>
      <c r="BK52" s="60"/>
      <c r="BL52" s="60"/>
      <c r="BM52" s="60"/>
      <c r="BN52" s="60"/>
      <c r="BO52" s="60"/>
      <c r="BP52" s="64"/>
      <c r="BQ52" s="60"/>
      <c r="BR52" s="60"/>
      <c r="BS52" s="60"/>
      <c r="BT52" s="60"/>
      <c r="BU52" s="60"/>
      <c r="BV52" s="60"/>
      <c r="BW52" s="60"/>
      <c r="BX52" s="64"/>
      <c r="BY52" s="60"/>
      <c r="BZ52" s="60"/>
      <c r="CA52" s="60"/>
      <c r="CB52" s="60"/>
      <c r="CC52" s="60"/>
      <c r="CD52" s="60"/>
      <c r="CE52" s="60"/>
      <c r="CF52" s="62">
        <f t="shared" si="3"/>
        <v>5.7320000000000002</v>
      </c>
      <c r="CG52" s="60"/>
      <c r="CH52" s="78"/>
      <c r="CI52" s="79"/>
      <c r="CJ52" s="79">
        <v>5.7320000000000002</v>
      </c>
      <c r="CK52" s="79"/>
      <c r="CL52" s="79"/>
      <c r="CM52" s="79"/>
      <c r="CN52" s="60"/>
      <c r="CO52" s="60"/>
      <c r="CP52" s="60"/>
      <c r="CQ52" s="60"/>
      <c r="CR52" s="60"/>
      <c r="CS52" s="60"/>
      <c r="CT52" s="60"/>
      <c r="CU52" s="76" t="s">
        <v>287</v>
      </c>
      <c r="CV52" s="68" t="s">
        <v>203</v>
      </c>
    </row>
    <row r="53" spans="1:100" ht="56.25">
      <c r="A53" s="16" t="s">
        <v>333</v>
      </c>
      <c r="B53" s="59">
        <v>1436</v>
      </c>
      <c r="C53" s="72" t="s">
        <v>248</v>
      </c>
      <c r="D53" s="60"/>
      <c r="E53" s="60"/>
      <c r="F53" s="60"/>
      <c r="G53" s="60"/>
      <c r="H53" s="60"/>
      <c r="I53" s="60"/>
      <c r="J53" s="60"/>
      <c r="K53" s="60"/>
      <c r="L53" s="60"/>
      <c r="M53" s="60"/>
      <c r="N53" s="66"/>
      <c r="O53" s="66"/>
      <c r="P53" s="66"/>
      <c r="Q53" s="66"/>
      <c r="R53" s="66"/>
      <c r="S53" s="66"/>
      <c r="T53" s="66"/>
      <c r="U53" s="66"/>
      <c r="V53" s="61"/>
      <c r="W53" s="61"/>
      <c r="X53" s="61"/>
      <c r="Y53" s="61"/>
      <c r="Z53" s="61"/>
      <c r="AA53" s="61"/>
      <c r="AB53" s="70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6"/>
      <c r="AZ53" s="60"/>
      <c r="BA53" s="60"/>
      <c r="BB53" s="60"/>
      <c r="BC53" s="60"/>
      <c r="BD53" s="60"/>
      <c r="BE53" s="60"/>
      <c r="BF53" s="60"/>
      <c r="BG53" s="60"/>
      <c r="BH53" s="60"/>
      <c r="BI53" s="60"/>
      <c r="BJ53" s="60"/>
      <c r="BK53" s="60"/>
      <c r="BL53" s="60"/>
      <c r="BM53" s="60"/>
      <c r="BN53" s="60"/>
      <c r="BO53" s="60"/>
      <c r="BP53" s="64"/>
      <c r="BQ53" s="60"/>
      <c r="BR53" s="60"/>
      <c r="BS53" s="60"/>
      <c r="BT53" s="60"/>
      <c r="BU53" s="60"/>
      <c r="BV53" s="60"/>
      <c r="BW53" s="60"/>
      <c r="BX53" s="64"/>
      <c r="BY53" s="60"/>
      <c r="BZ53" s="60"/>
      <c r="CA53" s="60"/>
      <c r="CB53" s="60"/>
      <c r="CC53" s="60"/>
      <c r="CD53" s="60"/>
      <c r="CE53" s="60"/>
      <c r="CF53" s="62">
        <f t="shared" si="3"/>
        <v>11.962999999999999</v>
      </c>
      <c r="CG53" s="60"/>
      <c r="CH53" s="78"/>
      <c r="CI53" s="79"/>
      <c r="CJ53" s="79">
        <v>11.962999999999999</v>
      </c>
      <c r="CK53" s="79"/>
      <c r="CL53" s="79"/>
      <c r="CM53" s="79"/>
      <c r="CN53" s="60"/>
      <c r="CO53" s="60"/>
      <c r="CP53" s="60"/>
      <c r="CQ53" s="60"/>
      <c r="CR53" s="60"/>
      <c r="CS53" s="60"/>
      <c r="CT53" s="60"/>
      <c r="CU53" s="76" t="s">
        <v>287</v>
      </c>
      <c r="CV53" s="68" t="s">
        <v>203</v>
      </c>
    </row>
    <row r="54" spans="1:100" ht="37.5">
      <c r="A54" s="16" t="s">
        <v>334</v>
      </c>
      <c r="B54" s="59">
        <v>1437</v>
      </c>
      <c r="C54" s="72" t="s">
        <v>249</v>
      </c>
      <c r="D54" s="60"/>
      <c r="E54" s="60"/>
      <c r="F54" s="60"/>
      <c r="G54" s="60"/>
      <c r="H54" s="60"/>
      <c r="I54" s="60"/>
      <c r="J54" s="60"/>
      <c r="K54" s="60"/>
      <c r="L54" s="60"/>
      <c r="M54" s="60"/>
      <c r="N54" s="66"/>
      <c r="O54" s="66"/>
      <c r="P54" s="66"/>
      <c r="Q54" s="66"/>
      <c r="R54" s="66"/>
      <c r="S54" s="66"/>
      <c r="T54" s="66"/>
      <c r="U54" s="66"/>
      <c r="V54" s="61"/>
      <c r="W54" s="61"/>
      <c r="X54" s="61"/>
      <c r="Y54" s="61"/>
      <c r="Z54" s="61"/>
      <c r="AA54" s="61"/>
      <c r="AB54" s="70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6"/>
      <c r="AZ54" s="60"/>
      <c r="BA54" s="60"/>
      <c r="BB54" s="60"/>
      <c r="BC54" s="60"/>
      <c r="BD54" s="60"/>
      <c r="BE54" s="60"/>
      <c r="BF54" s="60"/>
      <c r="BG54" s="60"/>
      <c r="BH54" s="60"/>
      <c r="BI54" s="60"/>
      <c r="BJ54" s="60"/>
      <c r="BK54" s="60"/>
      <c r="BL54" s="60"/>
      <c r="BM54" s="60"/>
      <c r="BN54" s="60"/>
      <c r="BO54" s="60"/>
      <c r="BP54" s="64"/>
      <c r="BQ54" s="60"/>
      <c r="BR54" s="60"/>
      <c r="BS54" s="60"/>
      <c r="BT54" s="60"/>
      <c r="BU54" s="60"/>
      <c r="BV54" s="60"/>
      <c r="BW54" s="60"/>
      <c r="BX54" s="64"/>
      <c r="BY54" s="60"/>
      <c r="BZ54" s="60"/>
      <c r="CA54" s="60"/>
      <c r="CB54" s="60"/>
      <c r="CC54" s="60"/>
      <c r="CD54" s="60"/>
      <c r="CE54" s="60"/>
      <c r="CF54" s="62">
        <f t="shared" si="3"/>
        <v>0.58699999999999997</v>
      </c>
      <c r="CG54" s="60"/>
      <c r="CH54" s="78"/>
      <c r="CI54" s="79"/>
      <c r="CJ54" s="79">
        <v>0.58699999999999997</v>
      </c>
      <c r="CK54" s="79"/>
      <c r="CL54" s="79"/>
      <c r="CM54" s="79"/>
      <c r="CN54" s="60"/>
      <c r="CO54" s="60"/>
      <c r="CP54" s="60"/>
      <c r="CQ54" s="60"/>
      <c r="CR54" s="60"/>
      <c r="CS54" s="60"/>
      <c r="CT54" s="60"/>
      <c r="CU54" s="76" t="s">
        <v>287</v>
      </c>
      <c r="CV54" s="68" t="s">
        <v>203</v>
      </c>
    </row>
    <row r="55" spans="1:100" ht="56.25">
      <c r="A55" s="16" t="s">
        <v>335</v>
      </c>
      <c r="B55" s="59">
        <v>1438</v>
      </c>
      <c r="C55" s="72" t="s">
        <v>250</v>
      </c>
      <c r="D55" s="60"/>
      <c r="E55" s="60"/>
      <c r="F55" s="60"/>
      <c r="G55" s="60"/>
      <c r="H55" s="60"/>
      <c r="I55" s="60"/>
      <c r="J55" s="60"/>
      <c r="K55" s="60"/>
      <c r="L55" s="60"/>
      <c r="M55" s="60"/>
      <c r="N55" s="66"/>
      <c r="O55" s="66"/>
      <c r="P55" s="66"/>
      <c r="Q55" s="66"/>
      <c r="R55" s="66"/>
      <c r="S55" s="66"/>
      <c r="T55" s="66"/>
      <c r="U55" s="66"/>
      <c r="V55" s="61"/>
      <c r="W55" s="61"/>
      <c r="X55" s="61"/>
      <c r="Y55" s="61"/>
      <c r="Z55" s="61"/>
      <c r="AA55" s="61"/>
      <c r="AB55" s="70"/>
      <c r="AC55" s="61"/>
      <c r="AD55" s="61"/>
      <c r="AE55" s="61"/>
      <c r="AF55" s="61"/>
      <c r="AG55" s="61"/>
      <c r="AH55" s="61"/>
      <c r="AI55" s="61"/>
      <c r="AJ55" s="61"/>
      <c r="AK55" s="61"/>
      <c r="AL55" s="61"/>
      <c r="AM55" s="61"/>
      <c r="AN55" s="61"/>
      <c r="AO55" s="61"/>
      <c r="AP55" s="61"/>
      <c r="AQ55" s="61"/>
      <c r="AR55" s="61"/>
      <c r="AS55" s="61"/>
      <c r="AT55" s="61"/>
      <c r="AU55" s="61"/>
      <c r="AV55" s="61"/>
      <c r="AW55" s="61"/>
      <c r="AX55" s="61"/>
      <c r="AY55" s="66"/>
      <c r="AZ55" s="60"/>
      <c r="BA55" s="60"/>
      <c r="BB55" s="60"/>
      <c r="BC55" s="60"/>
      <c r="BD55" s="60"/>
      <c r="BE55" s="60"/>
      <c r="BF55" s="60"/>
      <c r="BG55" s="60"/>
      <c r="BH55" s="60"/>
      <c r="BI55" s="60"/>
      <c r="BJ55" s="60"/>
      <c r="BK55" s="60"/>
      <c r="BL55" s="60"/>
      <c r="BM55" s="60"/>
      <c r="BN55" s="60"/>
      <c r="BO55" s="60"/>
      <c r="BP55" s="64"/>
      <c r="BQ55" s="60"/>
      <c r="BR55" s="60"/>
      <c r="BS55" s="60"/>
      <c r="BT55" s="60"/>
      <c r="BU55" s="60"/>
      <c r="BV55" s="60"/>
      <c r="BW55" s="60"/>
      <c r="BX55" s="64"/>
      <c r="BY55" s="60"/>
      <c r="BZ55" s="60"/>
      <c r="CA55" s="60"/>
      <c r="CB55" s="60"/>
      <c r="CC55" s="60"/>
      <c r="CD55" s="60"/>
      <c r="CE55" s="60"/>
      <c r="CF55" s="62">
        <f t="shared" si="3"/>
        <v>4.625</v>
      </c>
      <c r="CG55" s="60"/>
      <c r="CH55" s="78"/>
      <c r="CI55" s="79"/>
      <c r="CJ55" s="79">
        <v>4.625</v>
      </c>
      <c r="CK55" s="79"/>
      <c r="CL55" s="79"/>
      <c r="CM55" s="79"/>
      <c r="CN55" s="60"/>
      <c r="CO55" s="60"/>
      <c r="CP55" s="60"/>
      <c r="CQ55" s="60"/>
      <c r="CR55" s="60"/>
      <c r="CS55" s="60"/>
      <c r="CT55" s="60"/>
      <c r="CU55" s="76" t="s">
        <v>287</v>
      </c>
      <c r="CV55" s="68" t="s">
        <v>203</v>
      </c>
    </row>
    <row r="56" spans="1:100" ht="56.25">
      <c r="A56" s="16" t="s">
        <v>336</v>
      </c>
      <c r="B56" s="59">
        <v>1439</v>
      </c>
      <c r="C56" s="72" t="s">
        <v>251</v>
      </c>
      <c r="D56" s="60"/>
      <c r="E56" s="60"/>
      <c r="F56" s="60"/>
      <c r="G56" s="60"/>
      <c r="H56" s="60"/>
      <c r="I56" s="60"/>
      <c r="J56" s="60"/>
      <c r="K56" s="60"/>
      <c r="L56" s="60"/>
      <c r="M56" s="60"/>
      <c r="N56" s="66"/>
      <c r="O56" s="66"/>
      <c r="P56" s="66"/>
      <c r="Q56" s="66"/>
      <c r="R56" s="66"/>
      <c r="S56" s="66"/>
      <c r="T56" s="66"/>
      <c r="U56" s="66"/>
      <c r="V56" s="61"/>
      <c r="W56" s="61"/>
      <c r="X56" s="61"/>
      <c r="Y56" s="61"/>
      <c r="Z56" s="61"/>
      <c r="AA56" s="61"/>
      <c r="AB56" s="70"/>
      <c r="AC56" s="61"/>
      <c r="AD56" s="61"/>
      <c r="AE56" s="61"/>
      <c r="AF56" s="61"/>
      <c r="AG56" s="61"/>
      <c r="AH56" s="61"/>
      <c r="AI56" s="61"/>
      <c r="AJ56" s="61"/>
      <c r="AK56" s="61"/>
      <c r="AL56" s="61"/>
      <c r="AM56" s="61"/>
      <c r="AN56" s="61"/>
      <c r="AO56" s="61"/>
      <c r="AP56" s="61"/>
      <c r="AQ56" s="61"/>
      <c r="AR56" s="61"/>
      <c r="AS56" s="61"/>
      <c r="AT56" s="61"/>
      <c r="AU56" s="61"/>
      <c r="AV56" s="61"/>
      <c r="AW56" s="61"/>
      <c r="AX56" s="61"/>
      <c r="AY56" s="66"/>
      <c r="AZ56" s="60"/>
      <c r="BA56" s="60"/>
      <c r="BB56" s="60"/>
      <c r="BC56" s="60"/>
      <c r="BD56" s="60"/>
      <c r="BE56" s="60"/>
      <c r="BF56" s="60"/>
      <c r="BG56" s="60"/>
      <c r="BH56" s="60"/>
      <c r="BI56" s="60"/>
      <c r="BJ56" s="60"/>
      <c r="BK56" s="60"/>
      <c r="BL56" s="60"/>
      <c r="BM56" s="60"/>
      <c r="BN56" s="60"/>
      <c r="BO56" s="60"/>
      <c r="BP56" s="64"/>
      <c r="BQ56" s="60"/>
      <c r="BR56" s="60"/>
      <c r="BS56" s="60"/>
      <c r="BT56" s="60"/>
      <c r="BU56" s="60"/>
      <c r="BV56" s="60"/>
      <c r="BW56" s="60"/>
      <c r="BX56" s="64"/>
      <c r="BY56" s="60"/>
      <c r="BZ56" s="60"/>
      <c r="CA56" s="60"/>
      <c r="CB56" s="60"/>
      <c r="CC56" s="60"/>
      <c r="CD56" s="60"/>
      <c r="CE56" s="60"/>
      <c r="CF56" s="62">
        <f t="shared" si="3"/>
        <v>4.625</v>
      </c>
      <c r="CG56" s="60"/>
      <c r="CH56" s="78"/>
      <c r="CI56" s="79"/>
      <c r="CJ56" s="79">
        <v>4.625</v>
      </c>
      <c r="CK56" s="79"/>
      <c r="CL56" s="79"/>
      <c r="CM56" s="79"/>
      <c r="CN56" s="60"/>
      <c r="CO56" s="60"/>
      <c r="CP56" s="60"/>
      <c r="CQ56" s="60"/>
      <c r="CR56" s="60"/>
      <c r="CS56" s="60"/>
      <c r="CT56" s="60"/>
      <c r="CU56" s="76" t="s">
        <v>287</v>
      </c>
      <c r="CV56" s="68" t="s">
        <v>203</v>
      </c>
    </row>
    <row r="57" spans="1:100" ht="56.25">
      <c r="A57" s="16" t="s">
        <v>337</v>
      </c>
      <c r="B57" s="59">
        <v>1440</v>
      </c>
      <c r="C57" s="72" t="s">
        <v>252</v>
      </c>
      <c r="D57" s="60"/>
      <c r="E57" s="60"/>
      <c r="F57" s="60"/>
      <c r="G57" s="60"/>
      <c r="H57" s="60"/>
      <c r="I57" s="60"/>
      <c r="J57" s="60"/>
      <c r="K57" s="60"/>
      <c r="L57" s="60"/>
      <c r="M57" s="60"/>
      <c r="N57" s="66"/>
      <c r="O57" s="66"/>
      <c r="P57" s="66"/>
      <c r="Q57" s="66"/>
      <c r="R57" s="66"/>
      <c r="S57" s="66"/>
      <c r="T57" s="66"/>
      <c r="U57" s="66"/>
      <c r="V57" s="61"/>
      <c r="W57" s="61"/>
      <c r="X57" s="61"/>
      <c r="Y57" s="61"/>
      <c r="Z57" s="61"/>
      <c r="AA57" s="61"/>
      <c r="AB57" s="70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61"/>
      <c r="AS57" s="61"/>
      <c r="AT57" s="61"/>
      <c r="AU57" s="61"/>
      <c r="AV57" s="61"/>
      <c r="AW57" s="61"/>
      <c r="AX57" s="61"/>
      <c r="AY57" s="66"/>
      <c r="AZ57" s="60"/>
      <c r="BA57" s="60"/>
      <c r="BB57" s="60"/>
      <c r="BC57" s="60"/>
      <c r="BD57" s="60"/>
      <c r="BE57" s="60"/>
      <c r="BF57" s="60"/>
      <c r="BG57" s="60"/>
      <c r="BH57" s="60"/>
      <c r="BI57" s="60"/>
      <c r="BJ57" s="60"/>
      <c r="BK57" s="60"/>
      <c r="BL57" s="60"/>
      <c r="BM57" s="60"/>
      <c r="BN57" s="60"/>
      <c r="BO57" s="60"/>
      <c r="BP57" s="64"/>
      <c r="BQ57" s="60"/>
      <c r="BR57" s="60"/>
      <c r="BS57" s="60"/>
      <c r="BT57" s="60"/>
      <c r="BU57" s="60"/>
      <c r="BV57" s="60"/>
      <c r="BW57" s="60"/>
      <c r="BX57" s="64"/>
      <c r="BY57" s="60"/>
      <c r="BZ57" s="60"/>
      <c r="CA57" s="60"/>
      <c r="CB57" s="60"/>
      <c r="CC57" s="60"/>
      <c r="CD57" s="60"/>
      <c r="CE57" s="60"/>
      <c r="CF57" s="62">
        <f t="shared" si="3"/>
        <v>0.871</v>
      </c>
      <c r="CG57" s="60"/>
      <c r="CH57" s="78"/>
      <c r="CI57" s="79"/>
      <c r="CJ57" s="79">
        <v>0.871</v>
      </c>
      <c r="CK57" s="79"/>
      <c r="CL57" s="79"/>
      <c r="CM57" s="79"/>
      <c r="CN57" s="60"/>
      <c r="CO57" s="60"/>
      <c r="CP57" s="60"/>
      <c r="CQ57" s="60"/>
      <c r="CR57" s="60"/>
      <c r="CS57" s="60"/>
      <c r="CT57" s="60"/>
      <c r="CU57" s="76" t="s">
        <v>287</v>
      </c>
      <c r="CV57" s="68" t="s">
        <v>203</v>
      </c>
    </row>
    <row r="58" spans="1:100" ht="56.25">
      <c r="A58" s="16" t="s">
        <v>338</v>
      </c>
      <c r="B58" s="59">
        <v>1441</v>
      </c>
      <c r="C58" s="72" t="s">
        <v>253</v>
      </c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6"/>
      <c r="O58" s="66"/>
      <c r="P58" s="66"/>
      <c r="Q58" s="66"/>
      <c r="R58" s="66"/>
      <c r="S58" s="66"/>
      <c r="T58" s="66"/>
      <c r="U58" s="66"/>
      <c r="V58" s="61"/>
      <c r="W58" s="61"/>
      <c r="X58" s="61"/>
      <c r="Y58" s="61"/>
      <c r="Z58" s="61"/>
      <c r="AA58" s="61"/>
      <c r="AB58" s="70"/>
      <c r="AC58" s="61"/>
      <c r="AD58" s="61"/>
      <c r="AE58" s="61"/>
      <c r="AF58" s="61"/>
      <c r="AG58" s="61"/>
      <c r="AH58" s="61"/>
      <c r="AI58" s="61"/>
      <c r="AJ58" s="61"/>
      <c r="AK58" s="61"/>
      <c r="AL58" s="61"/>
      <c r="AM58" s="61"/>
      <c r="AN58" s="61"/>
      <c r="AO58" s="61"/>
      <c r="AP58" s="61"/>
      <c r="AQ58" s="61"/>
      <c r="AR58" s="61"/>
      <c r="AS58" s="61"/>
      <c r="AT58" s="61"/>
      <c r="AU58" s="61"/>
      <c r="AV58" s="61"/>
      <c r="AW58" s="61"/>
      <c r="AX58" s="61"/>
      <c r="AY58" s="66"/>
      <c r="AZ58" s="60"/>
      <c r="BA58" s="60"/>
      <c r="BB58" s="60"/>
      <c r="BC58" s="60"/>
      <c r="BD58" s="60"/>
      <c r="BE58" s="60"/>
      <c r="BF58" s="60"/>
      <c r="BG58" s="60"/>
      <c r="BH58" s="60"/>
      <c r="BI58" s="60"/>
      <c r="BJ58" s="60"/>
      <c r="BK58" s="60"/>
      <c r="BL58" s="60"/>
      <c r="BM58" s="60"/>
      <c r="BN58" s="60"/>
      <c r="BO58" s="60"/>
      <c r="BP58" s="64"/>
      <c r="BQ58" s="60"/>
      <c r="BR58" s="60"/>
      <c r="BS58" s="60"/>
      <c r="BT58" s="60"/>
      <c r="BU58" s="60"/>
      <c r="BV58" s="60"/>
      <c r="BW58" s="60"/>
      <c r="BX58" s="64"/>
      <c r="BY58" s="60"/>
      <c r="BZ58" s="60"/>
      <c r="CA58" s="60"/>
      <c r="CB58" s="60"/>
      <c r="CC58" s="60"/>
      <c r="CD58" s="60"/>
      <c r="CE58" s="60"/>
      <c r="CF58" s="62">
        <f t="shared" si="3"/>
        <v>3.3210000000000002</v>
      </c>
      <c r="CG58" s="60"/>
      <c r="CH58" s="78"/>
      <c r="CI58" s="79"/>
      <c r="CJ58" s="79">
        <v>3.3210000000000002</v>
      </c>
      <c r="CK58" s="79"/>
      <c r="CL58" s="79"/>
      <c r="CM58" s="79"/>
      <c r="CN58" s="60"/>
      <c r="CO58" s="60"/>
      <c r="CP58" s="60"/>
      <c r="CQ58" s="60"/>
      <c r="CR58" s="60"/>
      <c r="CS58" s="60"/>
      <c r="CT58" s="60"/>
      <c r="CU58" s="76" t="s">
        <v>287</v>
      </c>
      <c r="CV58" s="68" t="s">
        <v>203</v>
      </c>
    </row>
    <row r="59" spans="1:100" ht="56.25">
      <c r="A59" s="16" t="s">
        <v>339</v>
      </c>
      <c r="B59" s="59">
        <v>1442</v>
      </c>
      <c r="C59" s="72" t="s">
        <v>254</v>
      </c>
      <c r="D59" s="60"/>
      <c r="E59" s="60"/>
      <c r="F59" s="60"/>
      <c r="G59" s="60"/>
      <c r="H59" s="60"/>
      <c r="I59" s="60"/>
      <c r="J59" s="60"/>
      <c r="K59" s="60"/>
      <c r="L59" s="60"/>
      <c r="M59" s="60"/>
      <c r="N59" s="66"/>
      <c r="O59" s="66"/>
      <c r="P59" s="66"/>
      <c r="Q59" s="66"/>
      <c r="R59" s="66"/>
      <c r="S59" s="66"/>
      <c r="T59" s="66"/>
      <c r="U59" s="66"/>
      <c r="V59" s="61"/>
      <c r="W59" s="61"/>
      <c r="X59" s="61"/>
      <c r="Y59" s="61"/>
      <c r="Z59" s="61"/>
      <c r="AA59" s="61"/>
      <c r="AB59" s="70"/>
      <c r="AC59" s="61"/>
      <c r="AD59" s="61"/>
      <c r="AE59" s="61"/>
      <c r="AF59" s="61"/>
      <c r="AG59" s="61"/>
      <c r="AH59" s="61"/>
      <c r="AI59" s="61"/>
      <c r="AJ59" s="61"/>
      <c r="AK59" s="61"/>
      <c r="AL59" s="61"/>
      <c r="AM59" s="61"/>
      <c r="AN59" s="61"/>
      <c r="AO59" s="61"/>
      <c r="AP59" s="61"/>
      <c r="AQ59" s="61"/>
      <c r="AR59" s="61"/>
      <c r="AS59" s="61"/>
      <c r="AT59" s="61"/>
      <c r="AU59" s="61"/>
      <c r="AV59" s="61"/>
      <c r="AW59" s="61"/>
      <c r="AX59" s="61"/>
      <c r="AY59" s="66"/>
      <c r="AZ59" s="60"/>
      <c r="BA59" s="60"/>
      <c r="BB59" s="60"/>
      <c r="BC59" s="60"/>
      <c r="BD59" s="60"/>
      <c r="BE59" s="60"/>
      <c r="BF59" s="60"/>
      <c r="BG59" s="60"/>
      <c r="BH59" s="60"/>
      <c r="BI59" s="60"/>
      <c r="BJ59" s="60"/>
      <c r="BK59" s="60"/>
      <c r="BL59" s="60"/>
      <c r="BM59" s="60"/>
      <c r="BN59" s="60"/>
      <c r="BO59" s="60"/>
      <c r="BP59" s="64"/>
      <c r="BQ59" s="60"/>
      <c r="BR59" s="60"/>
      <c r="BS59" s="60"/>
      <c r="BT59" s="60"/>
      <c r="BU59" s="60"/>
      <c r="BV59" s="60"/>
      <c r="BW59" s="60"/>
      <c r="BX59" s="64"/>
      <c r="BY59" s="60"/>
      <c r="BZ59" s="60"/>
      <c r="CA59" s="60"/>
      <c r="CB59" s="60"/>
      <c r="CC59" s="60"/>
      <c r="CD59" s="60"/>
      <c r="CE59" s="60"/>
      <c r="CF59" s="62">
        <f t="shared" si="3"/>
        <v>4.6219999999999999</v>
      </c>
      <c r="CG59" s="60"/>
      <c r="CH59" s="78"/>
      <c r="CI59" s="79"/>
      <c r="CJ59" s="79">
        <v>4.6219999999999999</v>
      </c>
      <c r="CK59" s="79"/>
      <c r="CL59" s="79"/>
      <c r="CM59" s="79"/>
      <c r="CN59" s="60"/>
      <c r="CO59" s="60"/>
      <c r="CP59" s="60"/>
      <c r="CQ59" s="60"/>
      <c r="CR59" s="60"/>
      <c r="CS59" s="60"/>
      <c r="CT59" s="60"/>
      <c r="CU59" s="76" t="s">
        <v>287</v>
      </c>
      <c r="CV59" s="68" t="s">
        <v>203</v>
      </c>
    </row>
    <row r="60" spans="1:100" ht="56.25">
      <c r="A60" s="16" t="s">
        <v>340</v>
      </c>
      <c r="B60" s="59">
        <v>1443</v>
      </c>
      <c r="C60" s="72" t="s">
        <v>255</v>
      </c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6"/>
      <c r="O60" s="66"/>
      <c r="P60" s="66"/>
      <c r="Q60" s="66"/>
      <c r="R60" s="66"/>
      <c r="S60" s="66"/>
      <c r="T60" s="66"/>
      <c r="U60" s="66"/>
      <c r="V60" s="61"/>
      <c r="W60" s="61"/>
      <c r="X60" s="61"/>
      <c r="Y60" s="61"/>
      <c r="Z60" s="61"/>
      <c r="AA60" s="61"/>
      <c r="AB60" s="70"/>
      <c r="AC60" s="61"/>
      <c r="AD60" s="61"/>
      <c r="AE60" s="61"/>
      <c r="AF60" s="61"/>
      <c r="AG60" s="61"/>
      <c r="AH60" s="61"/>
      <c r="AI60" s="61"/>
      <c r="AJ60" s="61"/>
      <c r="AK60" s="61"/>
      <c r="AL60" s="61"/>
      <c r="AM60" s="61"/>
      <c r="AN60" s="61"/>
      <c r="AO60" s="61"/>
      <c r="AP60" s="61"/>
      <c r="AQ60" s="61"/>
      <c r="AR60" s="61"/>
      <c r="AS60" s="61"/>
      <c r="AT60" s="61"/>
      <c r="AU60" s="61"/>
      <c r="AV60" s="61"/>
      <c r="AW60" s="61"/>
      <c r="AX60" s="61"/>
      <c r="AY60" s="66"/>
      <c r="AZ60" s="60"/>
      <c r="BA60" s="60"/>
      <c r="BB60" s="60"/>
      <c r="BC60" s="60"/>
      <c r="BD60" s="60"/>
      <c r="BE60" s="60"/>
      <c r="BF60" s="60"/>
      <c r="BG60" s="60"/>
      <c r="BH60" s="60"/>
      <c r="BI60" s="60"/>
      <c r="BJ60" s="60"/>
      <c r="BK60" s="60"/>
      <c r="BL60" s="60"/>
      <c r="BM60" s="60"/>
      <c r="BN60" s="60"/>
      <c r="BO60" s="60"/>
      <c r="BP60" s="64"/>
      <c r="BQ60" s="60"/>
      <c r="BR60" s="60"/>
      <c r="BS60" s="60"/>
      <c r="BT60" s="60"/>
      <c r="BU60" s="60"/>
      <c r="BV60" s="60"/>
      <c r="BW60" s="60"/>
      <c r="BX60" s="64"/>
      <c r="BY60" s="60"/>
      <c r="BZ60" s="60"/>
      <c r="CA60" s="60"/>
      <c r="CB60" s="60"/>
      <c r="CC60" s="60"/>
      <c r="CD60" s="60"/>
      <c r="CE60" s="60"/>
      <c r="CF60" s="62">
        <f t="shared" si="3"/>
        <v>5.4</v>
      </c>
      <c r="CG60" s="60"/>
      <c r="CH60" s="78"/>
      <c r="CI60" s="79"/>
      <c r="CJ60" s="79">
        <v>5.4</v>
      </c>
      <c r="CK60" s="79"/>
      <c r="CL60" s="79"/>
      <c r="CM60" s="79"/>
      <c r="CN60" s="60"/>
      <c r="CO60" s="60"/>
      <c r="CP60" s="60"/>
      <c r="CQ60" s="60"/>
      <c r="CR60" s="60"/>
      <c r="CS60" s="60"/>
      <c r="CT60" s="60"/>
      <c r="CU60" s="76" t="s">
        <v>287</v>
      </c>
      <c r="CV60" s="68" t="s">
        <v>203</v>
      </c>
    </row>
    <row r="61" spans="1:100">
      <c r="A61" s="16" t="s">
        <v>341</v>
      </c>
      <c r="B61" s="59">
        <v>1444</v>
      </c>
      <c r="C61" s="74" t="s">
        <v>256</v>
      </c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6"/>
      <c r="O61" s="66"/>
      <c r="P61" s="66"/>
      <c r="Q61" s="66"/>
      <c r="R61" s="66"/>
      <c r="S61" s="66"/>
      <c r="T61" s="66"/>
      <c r="U61" s="66"/>
      <c r="V61" s="61"/>
      <c r="W61" s="61"/>
      <c r="X61" s="61"/>
      <c r="Y61" s="61"/>
      <c r="Z61" s="61"/>
      <c r="AA61" s="61"/>
      <c r="AB61" s="70"/>
      <c r="AC61" s="61"/>
      <c r="AD61" s="61"/>
      <c r="AE61" s="61"/>
      <c r="AF61" s="61"/>
      <c r="AG61" s="61"/>
      <c r="AH61" s="61"/>
      <c r="AI61" s="61"/>
      <c r="AJ61" s="61"/>
      <c r="AK61" s="61"/>
      <c r="AL61" s="61"/>
      <c r="AM61" s="61"/>
      <c r="AN61" s="61"/>
      <c r="AO61" s="61"/>
      <c r="AP61" s="61"/>
      <c r="AQ61" s="61"/>
      <c r="AR61" s="61"/>
      <c r="AS61" s="61"/>
      <c r="AT61" s="61"/>
      <c r="AU61" s="61"/>
      <c r="AV61" s="61"/>
      <c r="AW61" s="61"/>
      <c r="AX61" s="61"/>
      <c r="AY61" s="66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  <c r="BM61" s="60"/>
      <c r="BN61" s="60"/>
      <c r="BO61" s="60"/>
      <c r="BP61" s="64"/>
      <c r="BQ61" s="60"/>
      <c r="BR61" s="60"/>
      <c r="BS61" s="60"/>
      <c r="BT61" s="60"/>
      <c r="BU61" s="60"/>
      <c r="BV61" s="60"/>
      <c r="BW61" s="60"/>
      <c r="BX61" s="64"/>
      <c r="BY61" s="60"/>
      <c r="BZ61" s="60"/>
      <c r="CA61" s="60"/>
      <c r="CB61" s="60"/>
      <c r="CC61" s="60"/>
      <c r="CD61" s="60"/>
      <c r="CE61" s="60"/>
      <c r="CF61" s="62">
        <f t="shared" si="3"/>
        <v>2.113</v>
      </c>
      <c r="CG61" s="60"/>
      <c r="CH61" s="78"/>
      <c r="CI61" s="79"/>
      <c r="CJ61" s="79">
        <v>2.113</v>
      </c>
      <c r="CK61" s="79"/>
      <c r="CL61" s="79"/>
      <c r="CM61" s="79"/>
      <c r="CN61" s="60"/>
      <c r="CO61" s="60"/>
      <c r="CP61" s="60"/>
      <c r="CQ61" s="60"/>
      <c r="CR61" s="60"/>
      <c r="CS61" s="60"/>
      <c r="CT61" s="60"/>
      <c r="CU61" s="76" t="s">
        <v>287</v>
      </c>
      <c r="CV61" s="68" t="s">
        <v>203</v>
      </c>
    </row>
    <row r="62" spans="1:100" ht="56.25">
      <c r="A62" s="16" t="s">
        <v>342</v>
      </c>
      <c r="B62" s="59">
        <v>1445</v>
      </c>
      <c r="C62" s="72" t="s">
        <v>257</v>
      </c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6"/>
      <c r="O62" s="66"/>
      <c r="P62" s="66"/>
      <c r="Q62" s="66"/>
      <c r="R62" s="66"/>
      <c r="S62" s="66"/>
      <c r="T62" s="66"/>
      <c r="U62" s="66"/>
      <c r="V62" s="61"/>
      <c r="W62" s="61"/>
      <c r="X62" s="61"/>
      <c r="Y62" s="61"/>
      <c r="Z62" s="61"/>
      <c r="AA62" s="61"/>
      <c r="AB62" s="70"/>
      <c r="AC62" s="61"/>
      <c r="AD62" s="61"/>
      <c r="AE62" s="61"/>
      <c r="AF62" s="61"/>
      <c r="AG62" s="61"/>
      <c r="AH62" s="61"/>
      <c r="AI62" s="61"/>
      <c r="AJ62" s="61"/>
      <c r="AK62" s="61"/>
      <c r="AL62" s="61"/>
      <c r="AM62" s="61"/>
      <c r="AN62" s="61"/>
      <c r="AO62" s="61"/>
      <c r="AP62" s="61"/>
      <c r="AQ62" s="61"/>
      <c r="AR62" s="61"/>
      <c r="AS62" s="61"/>
      <c r="AT62" s="61"/>
      <c r="AU62" s="61"/>
      <c r="AV62" s="61"/>
      <c r="AW62" s="61"/>
      <c r="AX62" s="61"/>
      <c r="AY62" s="66"/>
      <c r="AZ62" s="60"/>
      <c r="BA62" s="60"/>
      <c r="BB62" s="60"/>
      <c r="BC62" s="60"/>
      <c r="BD62" s="60"/>
      <c r="BE62" s="60"/>
      <c r="BF62" s="60"/>
      <c r="BG62" s="60"/>
      <c r="BH62" s="60"/>
      <c r="BI62" s="60"/>
      <c r="BJ62" s="60"/>
      <c r="BK62" s="60"/>
      <c r="BL62" s="60"/>
      <c r="BM62" s="60"/>
      <c r="BN62" s="60"/>
      <c r="BO62" s="60"/>
      <c r="BP62" s="64"/>
      <c r="BQ62" s="60"/>
      <c r="BR62" s="60"/>
      <c r="BS62" s="60"/>
      <c r="BT62" s="60"/>
      <c r="BU62" s="60"/>
      <c r="BV62" s="60"/>
      <c r="BW62" s="60"/>
      <c r="BX62" s="64"/>
      <c r="BY62" s="60"/>
      <c r="BZ62" s="60"/>
      <c r="CA62" s="60"/>
      <c r="CB62" s="60"/>
      <c r="CC62" s="60"/>
      <c r="CD62" s="60"/>
      <c r="CE62" s="60"/>
      <c r="CF62" s="62">
        <f t="shared" si="3"/>
        <v>3.35</v>
      </c>
      <c r="CG62" s="60"/>
      <c r="CH62" s="78"/>
      <c r="CI62" s="79"/>
      <c r="CJ62" s="79">
        <v>3.35</v>
      </c>
      <c r="CK62" s="79"/>
      <c r="CL62" s="79"/>
      <c r="CM62" s="79"/>
      <c r="CN62" s="60"/>
      <c r="CO62" s="60"/>
      <c r="CP62" s="60"/>
      <c r="CQ62" s="60"/>
      <c r="CR62" s="60"/>
      <c r="CS62" s="60"/>
      <c r="CT62" s="60"/>
      <c r="CU62" s="76" t="s">
        <v>287</v>
      </c>
      <c r="CV62" s="68" t="s">
        <v>203</v>
      </c>
    </row>
    <row r="63" spans="1:100" ht="56.25">
      <c r="A63" s="16" t="s">
        <v>343</v>
      </c>
      <c r="B63" s="59">
        <v>1446</v>
      </c>
      <c r="C63" s="72" t="s">
        <v>258</v>
      </c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6"/>
      <c r="O63" s="66"/>
      <c r="P63" s="66"/>
      <c r="Q63" s="66"/>
      <c r="R63" s="66"/>
      <c r="S63" s="66"/>
      <c r="T63" s="66"/>
      <c r="U63" s="66"/>
      <c r="V63" s="61"/>
      <c r="W63" s="61"/>
      <c r="X63" s="61"/>
      <c r="Y63" s="61"/>
      <c r="Z63" s="61"/>
      <c r="AA63" s="61"/>
      <c r="AB63" s="70"/>
      <c r="AC63" s="61"/>
      <c r="AD63" s="61"/>
      <c r="AE63" s="61"/>
      <c r="AF63" s="61"/>
      <c r="AG63" s="61"/>
      <c r="AH63" s="61"/>
      <c r="AI63" s="61"/>
      <c r="AJ63" s="61"/>
      <c r="AK63" s="61"/>
      <c r="AL63" s="61"/>
      <c r="AM63" s="61"/>
      <c r="AN63" s="61"/>
      <c r="AO63" s="61"/>
      <c r="AP63" s="61"/>
      <c r="AQ63" s="61"/>
      <c r="AR63" s="61"/>
      <c r="AS63" s="61"/>
      <c r="AT63" s="61"/>
      <c r="AU63" s="61"/>
      <c r="AV63" s="61"/>
      <c r="AW63" s="61"/>
      <c r="AX63" s="61"/>
      <c r="AY63" s="66"/>
      <c r="AZ63" s="60"/>
      <c r="BA63" s="60"/>
      <c r="BB63" s="60"/>
      <c r="BC63" s="60"/>
      <c r="BD63" s="60"/>
      <c r="BE63" s="60"/>
      <c r="BF63" s="60"/>
      <c r="BG63" s="60"/>
      <c r="BH63" s="60"/>
      <c r="BI63" s="60"/>
      <c r="BJ63" s="60"/>
      <c r="BK63" s="60"/>
      <c r="BL63" s="60"/>
      <c r="BM63" s="60"/>
      <c r="BN63" s="60"/>
      <c r="BO63" s="60"/>
      <c r="BP63" s="64"/>
      <c r="BQ63" s="60"/>
      <c r="BR63" s="60"/>
      <c r="BS63" s="60"/>
      <c r="BT63" s="60"/>
      <c r="BU63" s="60"/>
      <c r="BV63" s="60"/>
      <c r="BW63" s="60"/>
      <c r="BX63" s="64"/>
      <c r="BY63" s="60"/>
      <c r="BZ63" s="60"/>
      <c r="CA63" s="60"/>
      <c r="CB63" s="60"/>
      <c r="CC63" s="60"/>
      <c r="CD63" s="60"/>
      <c r="CE63" s="60"/>
      <c r="CF63" s="62">
        <f t="shared" si="3"/>
        <v>8.98</v>
      </c>
      <c r="CG63" s="60"/>
      <c r="CH63" s="78"/>
      <c r="CI63" s="79"/>
      <c r="CJ63" s="79">
        <v>8.98</v>
      </c>
      <c r="CK63" s="79"/>
      <c r="CL63" s="79"/>
      <c r="CM63" s="79"/>
      <c r="CN63" s="60"/>
      <c r="CO63" s="60"/>
      <c r="CP63" s="60"/>
      <c r="CQ63" s="60"/>
      <c r="CR63" s="60"/>
      <c r="CS63" s="60"/>
      <c r="CT63" s="60"/>
      <c r="CU63" s="76" t="s">
        <v>287</v>
      </c>
      <c r="CV63" s="68" t="s">
        <v>203</v>
      </c>
    </row>
    <row r="64" spans="1:100" ht="56.25">
      <c r="A64" s="16" t="s">
        <v>344</v>
      </c>
      <c r="B64" s="59">
        <v>1447</v>
      </c>
      <c r="C64" s="72" t="s">
        <v>259</v>
      </c>
      <c r="D64" s="60"/>
      <c r="E64" s="60"/>
      <c r="F64" s="60"/>
      <c r="G64" s="60"/>
      <c r="H64" s="60"/>
      <c r="I64" s="60"/>
      <c r="J64" s="60"/>
      <c r="K64" s="60"/>
      <c r="L64" s="60"/>
      <c r="M64" s="60"/>
      <c r="N64" s="66"/>
      <c r="O64" s="66"/>
      <c r="P64" s="66"/>
      <c r="Q64" s="66"/>
      <c r="R64" s="66"/>
      <c r="S64" s="66"/>
      <c r="T64" s="66"/>
      <c r="U64" s="66"/>
      <c r="V64" s="61"/>
      <c r="W64" s="61"/>
      <c r="X64" s="61"/>
      <c r="Y64" s="61"/>
      <c r="Z64" s="61"/>
      <c r="AA64" s="61"/>
      <c r="AB64" s="70"/>
      <c r="AC64" s="61"/>
      <c r="AD64" s="61"/>
      <c r="AE64" s="61"/>
      <c r="AF64" s="61"/>
      <c r="AG64" s="61"/>
      <c r="AH64" s="61"/>
      <c r="AI64" s="61"/>
      <c r="AJ64" s="61"/>
      <c r="AK64" s="61"/>
      <c r="AL64" s="61"/>
      <c r="AM64" s="61"/>
      <c r="AN64" s="61"/>
      <c r="AO64" s="61"/>
      <c r="AP64" s="61"/>
      <c r="AQ64" s="61"/>
      <c r="AR64" s="61"/>
      <c r="AS64" s="61"/>
      <c r="AT64" s="61"/>
      <c r="AU64" s="61"/>
      <c r="AV64" s="61"/>
      <c r="AW64" s="61"/>
      <c r="AX64" s="61"/>
      <c r="AY64" s="66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4"/>
      <c r="BQ64" s="60"/>
      <c r="BR64" s="60"/>
      <c r="BS64" s="60"/>
      <c r="BT64" s="60"/>
      <c r="BU64" s="60"/>
      <c r="BV64" s="60"/>
      <c r="BW64" s="60"/>
      <c r="BX64" s="64"/>
      <c r="BY64" s="60"/>
      <c r="BZ64" s="60"/>
      <c r="CA64" s="60"/>
      <c r="CB64" s="60"/>
      <c r="CC64" s="60"/>
      <c r="CD64" s="60"/>
      <c r="CE64" s="60"/>
      <c r="CF64" s="62">
        <f t="shared" si="3"/>
        <v>3.4289999999999998</v>
      </c>
      <c r="CG64" s="60"/>
      <c r="CH64" s="78"/>
      <c r="CI64" s="79"/>
      <c r="CJ64" s="79">
        <v>3.4289999999999998</v>
      </c>
      <c r="CK64" s="79"/>
      <c r="CL64" s="79"/>
      <c r="CM64" s="79"/>
      <c r="CN64" s="60"/>
      <c r="CO64" s="60"/>
      <c r="CP64" s="60"/>
      <c r="CQ64" s="60"/>
      <c r="CR64" s="60"/>
      <c r="CS64" s="60"/>
      <c r="CT64" s="60"/>
      <c r="CU64" s="76" t="s">
        <v>287</v>
      </c>
      <c r="CV64" s="68" t="s">
        <v>203</v>
      </c>
    </row>
    <row r="65" spans="1:100" ht="56.25">
      <c r="A65" s="16" t="s">
        <v>345</v>
      </c>
      <c r="B65" s="59">
        <v>1448</v>
      </c>
      <c r="C65" s="72" t="s">
        <v>260</v>
      </c>
      <c r="D65" s="60"/>
      <c r="E65" s="60"/>
      <c r="F65" s="60"/>
      <c r="G65" s="60"/>
      <c r="H65" s="60"/>
      <c r="I65" s="60"/>
      <c r="J65" s="60"/>
      <c r="K65" s="60"/>
      <c r="L65" s="60"/>
      <c r="M65" s="60"/>
      <c r="N65" s="66"/>
      <c r="O65" s="66"/>
      <c r="P65" s="66"/>
      <c r="Q65" s="66"/>
      <c r="R65" s="66"/>
      <c r="S65" s="66"/>
      <c r="T65" s="66"/>
      <c r="U65" s="66"/>
      <c r="V65" s="61"/>
      <c r="W65" s="61"/>
      <c r="X65" s="61"/>
      <c r="Y65" s="61"/>
      <c r="Z65" s="61"/>
      <c r="AA65" s="61"/>
      <c r="AB65" s="70"/>
      <c r="AC65" s="61"/>
      <c r="AD65" s="61"/>
      <c r="AE65" s="61"/>
      <c r="AF65" s="61"/>
      <c r="AG65" s="61"/>
      <c r="AH65" s="61"/>
      <c r="AI65" s="61"/>
      <c r="AJ65" s="61"/>
      <c r="AK65" s="61"/>
      <c r="AL65" s="61"/>
      <c r="AM65" s="61"/>
      <c r="AN65" s="61"/>
      <c r="AO65" s="61"/>
      <c r="AP65" s="61"/>
      <c r="AQ65" s="61"/>
      <c r="AR65" s="61"/>
      <c r="AS65" s="61"/>
      <c r="AT65" s="61"/>
      <c r="AU65" s="61"/>
      <c r="AV65" s="61"/>
      <c r="AW65" s="61"/>
      <c r="AX65" s="61"/>
      <c r="AY65" s="66"/>
      <c r="AZ65" s="60"/>
      <c r="BA65" s="60"/>
      <c r="BB65" s="60"/>
      <c r="BC65" s="60"/>
      <c r="BD65" s="60"/>
      <c r="BE65" s="60"/>
      <c r="BF65" s="60"/>
      <c r="BG65" s="60"/>
      <c r="BH65" s="60"/>
      <c r="BI65" s="60"/>
      <c r="BJ65" s="60"/>
      <c r="BK65" s="60"/>
      <c r="BL65" s="60"/>
      <c r="BM65" s="60"/>
      <c r="BN65" s="60"/>
      <c r="BO65" s="60"/>
      <c r="BP65" s="64"/>
      <c r="BQ65" s="60"/>
      <c r="BR65" s="60"/>
      <c r="BS65" s="60"/>
      <c r="BT65" s="60"/>
      <c r="BU65" s="60"/>
      <c r="BV65" s="60"/>
      <c r="BW65" s="60"/>
      <c r="BX65" s="64"/>
      <c r="BY65" s="60"/>
      <c r="BZ65" s="60"/>
      <c r="CA65" s="60"/>
      <c r="CB65" s="60"/>
      <c r="CC65" s="60"/>
      <c r="CD65" s="60"/>
      <c r="CE65" s="60"/>
      <c r="CF65" s="62">
        <f t="shared" si="3"/>
        <v>22.8</v>
      </c>
      <c r="CG65" s="60"/>
      <c r="CH65" s="78"/>
      <c r="CI65" s="79"/>
      <c r="CJ65" s="79">
        <v>22.8</v>
      </c>
      <c r="CK65" s="79"/>
      <c r="CL65" s="79"/>
      <c r="CM65" s="79"/>
      <c r="CN65" s="60"/>
      <c r="CO65" s="60"/>
      <c r="CP65" s="60"/>
      <c r="CQ65" s="60"/>
      <c r="CR65" s="60"/>
      <c r="CS65" s="60"/>
      <c r="CT65" s="60"/>
      <c r="CU65" s="76" t="s">
        <v>287</v>
      </c>
      <c r="CV65" s="68" t="s">
        <v>203</v>
      </c>
    </row>
    <row r="66" spans="1:100" ht="56.25">
      <c r="A66" s="16" t="s">
        <v>346</v>
      </c>
      <c r="B66" s="59">
        <v>1449</v>
      </c>
      <c r="C66" s="72" t="s">
        <v>261</v>
      </c>
      <c r="D66" s="60"/>
      <c r="E66" s="60"/>
      <c r="F66" s="60"/>
      <c r="G66" s="60"/>
      <c r="H66" s="60"/>
      <c r="I66" s="60"/>
      <c r="J66" s="60"/>
      <c r="K66" s="60"/>
      <c r="L66" s="60"/>
      <c r="M66" s="60"/>
      <c r="N66" s="66"/>
      <c r="O66" s="66"/>
      <c r="P66" s="66"/>
      <c r="Q66" s="66"/>
      <c r="R66" s="66"/>
      <c r="S66" s="66"/>
      <c r="T66" s="66"/>
      <c r="U66" s="66"/>
      <c r="V66" s="61"/>
      <c r="W66" s="61"/>
      <c r="X66" s="61"/>
      <c r="Y66" s="61"/>
      <c r="Z66" s="61"/>
      <c r="AA66" s="61"/>
      <c r="AB66" s="70"/>
      <c r="AC66" s="61"/>
      <c r="AD66" s="61"/>
      <c r="AE66" s="61"/>
      <c r="AF66" s="61"/>
      <c r="AG66" s="61"/>
      <c r="AH66" s="61"/>
      <c r="AI66" s="61"/>
      <c r="AJ66" s="61"/>
      <c r="AK66" s="61"/>
      <c r="AL66" s="61"/>
      <c r="AM66" s="61"/>
      <c r="AN66" s="61"/>
      <c r="AO66" s="61"/>
      <c r="AP66" s="61"/>
      <c r="AQ66" s="61"/>
      <c r="AR66" s="61"/>
      <c r="AS66" s="61"/>
      <c r="AT66" s="61"/>
      <c r="AU66" s="61"/>
      <c r="AV66" s="61"/>
      <c r="AW66" s="61"/>
      <c r="AX66" s="61"/>
      <c r="AY66" s="66"/>
      <c r="AZ66" s="60"/>
      <c r="BA66" s="60"/>
      <c r="BB66" s="60"/>
      <c r="BC66" s="60"/>
      <c r="BD66" s="60"/>
      <c r="BE66" s="60"/>
      <c r="BF66" s="60"/>
      <c r="BG66" s="60"/>
      <c r="BH66" s="60"/>
      <c r="BI66" s="60"/>
      <c r="BJ66" s="60"/>
      <c r="BK66" s="60"/>
      <c r="BL66" s="60"/>
      <c r="BM66" s="60"/>
      <c r="BN66" s="60"/>
      <c r="BO66" s="60"/>
      <c r="BP66" s="64"/>
      <c r="BQ66" s="60"/>
      <c r="BR66" s="60"/>
      <c r="BS66" s="60"/>
      <c r="BT66" s="60"/>
      <c r="BU66" s="60"/>
      <c r="BV66" s="60"/>
      <c r="BW66" s="60"/>
      <c r="BX66" s="64"/>
      <c r="BY66" s="60"/>
      <c r="BZ66" s="60"/>
      <c r="CA66" s="60"/>
      <c r="CB66" s="60"/>
      <c r="CC66" s="60"/>
      <c r="CD66" s="60"/>
      <c r="CE66" s="60"/>
      <c r="CF66" s="62">
        <f t="shared" ref="CF66:CF70" si="4">SUM(CG66:CM66)</f>
        <v>5.4</v>
      </c>
      <c r="CG66" s="60"/>
      <c r="CH66" s="78"/>
      <c r="CI66" s="79"/>
      <c r="CJ66" s="79">
        <v>5.4</v>
      </c>
      <c r="CK66" s="79"/>
      <c r="CL66" s="79"/>
      <c r="CM66" s="79"/>
      <c r="CN66" s="60"/>
      <c r="CO66" s="60"/>
      <c r="CP66" s="60"/>
      <c r="CQ66" s="60"/>
      <c r="CR66" s="60"/>
      <c r="CS66" s="60"/>
      <c r="CT66" s="60"/>
      <c r="CU66" s="76" t="s">
        <v>287</v>
      </c>
      <c r="CV66" s="68" t="s">
        <v>203</v>
      </c>
    </row>
    <row r="67" spans="1:100" ht="56.25">
      <c r="A67" s="16" t="s">
        <v>347</v>
      </c>
      <c r="B67" s="59">
        <v>1450</v>
      </c>
      <c r="C67" s="72" t="s">
        <v>262</v>
      </c>
      <c r="D67" s="60"/>
      <c r="E67" s="60"/>
      <c r="F67" s="60"/>
      <c r="G67" s="60"/>
      <c r="H67" s="60"/>
      <c r="I67" s="60"/>
      <c r="J67" s="60"/>
      <c r="K67" s="60"/>
      <c r="L67" s="60"/>
      <c r="M67" s="60"/>
      <c r="N67" s="66"/>
      <c r="O67" s="66"/>
      <c r="P67" s="66"/>
      <c r="Q67" s="66"/>
      <c r="R67" s="66"/>
      <c r="S67" s="66"/>
      <c r="T67" s="66"/>
      <c r="U67" s="66"/>
      <c r="V67" s="61"/>
      <c r="W67" s="61"/>
      <c r="X67" s="61"/>
      <c r="Y67" s="61"/>
      <c r="Z67" s="61"/>
      <c r="AA67" s="61"/>
      <c r="AB67" s="70"/>
      <c r="AC67" s="61"/>
      <c r="AD67" s="61"/>
      <c r="AE67" s="61"/>
      <c r="AF67" s="61"/>
      <c r="AG67" s="61"/>
      <c r="AH67" s="61"/>
      <c r="AI67" s="61"/>
      <c r="AJ67" s="61"/>
      <c r="AK67" s="61"/>
      <c r="AL67" s="61"/>
      <c r="AM67" s="61"/>
      <c r="AN67" s="61"/>
      <c r="AO67" s="61"/>
      <c r="AP67" s="61"/>
      <c r="AQ67" s="61"/>
      <c r="AR67" s="61"/>
      <c r="AS67" s="61"/>
      <c r="AT67" s="61"/>
      <c r="AU67" s="61"/>
      <c r="AV67" s="61"/>
      <c r="AW67" s="61"/>
      <c r="AX67" s="61"/>
      <c r="AY67" s="66"/>
      <c r="AZ67" s="60"/>
      <c r="BA67" s="60"/>
      <c r="BB67" s="60"/>
      <c r="BC67" s="60"/>
      <c r="BD67" s="60"/>
      <c r="BE67" s="60"/>
      <c r="BF67" s="60"/>
      <c r="BG67" s="60"/>
      <c r="BH67" s="60"/>
      <c r="BI67" s="60"/>
      <c r="BJ67" s="60"/>
      <c r="BK67" s="60"/>
      <c r="BL67" s="60"/>
      <c r="BM67" s="60"/>
      <c r="BN67" s="60"/>
      <c r="BO67" s="60"/>
      <c r="BP67" s="64"/>
      <c r="BQ67" s="60"/>
      <c r="BR67" s="60"/>
      <c r="BS67" s="60"/>
      <c r="BT67" s="60"/>
      <c r="BU67" s="60"/>
      <c r="BV67" s="60"/>
      <c r="BW67" s="60"/>
      <c r="BX67" s="64"/>
      <c r="BY67" s="60"/>
      <c r="BZ67" s="60"/>
      <c r="CA67" s="60"/>
      <c r="CB67" s="60"/>
      <c r="CC67" s="60"/>
      <c r="CD67" s="60"/>
      <c r="CE67" s="60"/>
      <c r="CF67" s="62">
        <f t="shared" si="4"/>
        <v>5.44</v>
      </c>
      <c r="CG67" s="60"/>
      <c r="CH67" s="78"/>
      <c r="CI67" s="79"/>
      <c r="CJ67" s="79">
        <v>5.44</v>
      </c>
      <c r="CK67" s="79"/>
      <c r="CL67" s="79"/>
      <c r="CM67" s="79"/>
      <c r="CN67" s="60"/>
      <c r="CO67" s="60"/>
      <c r="CP67" s="60"/>
      <c r="CQ67" s="60"/>
      <c r="CR67" s="60"/>
      <c r="CS67" s="60"/>
      <c r="CT67" s="60"/>
      <c r="CU67" s="76" t="s">
        <v>287</v>
      </c>
      <c r="CV67" s="68" t="s">
        <v>203</v>
      </c>
    </row>
    <row r="68" spans="1:100" ht="56.25">
      <c r="A68" s="16" t="s">
        <v>348</v>
      </c>
      <c r="B68" s="59">
        <v>1451</v>
      </c>
      <c r="C68" s="72" t="s">
        <v>263</v>
      </c>
      <c r="D68" s="60"/>
      <c r="E68" s="60"/>
      <c r="F68" s="60"/>
      <c r="G68" s="60"/>
      <c r="H68" s="60"/>
      <c r="I68" s="60"/>
      <c r="J68" s="60"/>
      <c r="K68" s="60"/>
      <c r="L68" s="60"/>
      <c r="M68" s="60"/>
      <c r="N68" s="66"/>
      <c r="O68" s="66"/>
      <c r="P68" s="66"/>
      <c r="Q68" s="66"/>
      <c r="R68" s="66"/>
      <c r="S68" s="66"/>
      <c r="T68" s="66"/>
      <c r="U68" s="66"/>
      <c r="V68" s="61"/>
      <c r="W68" s="61"/>
      <c r="X68" s="61"/>
      <c r="Y68" s="61"/>
      <c r="Z68" s="61"/>
      <c r="AA68" s="61"/>
      <c r="AB68" s="70"/>
      <c r="AC68" s="61"/>
      <c r="AD68" s="61"/>
      <c r="AE68" s="61"/>
      <c r="AF68" s="61"/>
      <c r="AG68" s="61"/>
      <c r="AH68" s="61"/>
      <c r="AI68" s="61"/>
      <c r="AJ68" s="61"/>
      <c r="AK68" s="61"/>
      <c r="AL68" s="61"/>
      <c r="AM68" s="61"/>
      <c r="AN68" s="61"/>
      <c r="AO68" s="61"/>
      <c r="AP68" s="61"/>
      <c r="AQ68" s="61"/>
      <c r="AR68" s="61"/>
      <c r="AS68" s="61"/>
      <c r="AT68" s="61"/>
      <c r="AU68" s="61"/>
      <c r="AV68" s="61"/>
      <c r="AW68" s="61"/>
      <c r="AX68" s="61"/>
      <c r="AY68" s="66"/>
      <c r="AZ68" s="60"/>
      <c r="BA68" s="60"/>
      <c r="BB68" s="60"/>
      <c r="BC68" s="60"/>
      <c r="BD68" s="60"/>
      <c r="BE68" s="60"/>
      <c r="BF68" s="60"/>
      <c r="BG68" s="60"/>
      <c r="BH68" s="60"/>
      <c r="BI68" s="60"/>
      <c r="BJ68" s="60"/>
      <c r="BK68" s="60"/>
      <c r="BL68" s="60"/>
      <c r="BM68" s="60"/>
      <c r="BN68" s="60"/>
      <c r="BO68" s="60"/>
      <c r="BP68" s="64"/>
      <c r="BQ68" s="60"/>
      <c r="BR68" s="60"/>
      <c r="BS68" s="60"/>
      <c r="BT68" s="60"/>
      <c r="BU68" s="60"/>
      <c r="BV68" s="60"/>
      <c r="BW68" s="60"/>
      <c r="BX68" s="64"/>
      <c r="BY68" s="60"/>
      <c r="BZ68" s="60"/>
      <c r="CA68" s="60"/>
      <c r="CB68" s="60"/>
      <c r="CC68" s="60"/>
      <c r="CD68" s="60"/>
      <c r="CE68" s="60"/>
      <c r="CF68" s="62">
        <f t="shared" si="4"/>
        <v>6.5</v>
      </c>
      <c r="CG68" s="60"/>
      <c r="CH68" s="78"/>
      <c r="CI68" s="79"/>
      <c r="CJ68" s="79">
        <v>6.5</v>
      </c>
      <c r="CK68" s="79"/>
      <c r="CL68" s="79"/>
      <c r="CM68" s="79"/>
      <c r="CN68" s="60"/>
      <c r="CO68" s="60"/>
      <c r="CP68" s="60"/>
      <c r="CQ68" s="60"/>
      <c r="CR68" s="60"/>
      <c r="CS68" s="60"/>
      <c r="CT68" s="60"/>
      <c r="CU68" s="76" t="s">
        <v>287</v>
      </c>
      <c r="CV68" s="68" t="s">
        <v>203</v>
      </c>
    </row>
    <row r="69" spans="1:100">
      <c r="B69" s="59"/>
      <c r="C69" s="73" t="s">
        <v>264</v>
      </c>
      <c r="D69" s="60"/>
      <c r="E69" s="60"/>
      <c r="F69" s="60"/>
      <c r="G69" s="60"/>
      <c r="H69" s="60"/>
      <c r="I69" s="60"/>
      <c r="J69" s="60"/>
      <c r="K69" s="60"/>
      <c r="L69" s="60"/>
      <c r="M69" s="60"/>
      <c r="N69" s="66"/>
      <c r="O69" s="66"/>
      <c r="P69" s="66"/>
      <c r="Q69" s="66"/>
      <c r="R69" s="66"/>
      <c r="S69" s="66"/>
      <c r="T69" s="66"/>
      <c r="U69" s="66"/>
      <c r="V69" s="61"/>
      <c r="W69" s="61"/>
      <c r="X69" s="61"/>
      <c r="Y69" s="61"/>
      <c r="Z69" s="61"/>
      <c r="AA69" s="61"/>
      <c r="AB69" s="70"/>
      <c r="AC69" s="61"/>
      <c r="AD69" s="61"/>
      <c r="AE69" s="61"/>
      <c r="AF69" s="61"/>
      <c r="AG69" s="61"/>
      <c r="AH69" s="61"/>
      <c r="AI69" s="61"/>
      <c r="AJ69" s="61"/>
      <c r="AK69" s="61"/>
      <c r="AL69" s="61"/>
      <c r="AM69" s="61"/>
      <c r="AN69" s="61"/>
      <c r="AO69" s="61"/>
      <c r="AP69" s="61"/>
      <c r="AQ69" s="61"/>
      <c r="AR69" s="61"/>
      <c r="AS69" s="61"/>
      <c r="AT69" s="61"/>
      <c r="AU69" s="61"/>
      <c r="AV69" s="61"/>
      <c r="AW69" s="61"/>
      <c r="AX69" s="61"/>
      <c r="AY69" s="66"/>
      <c r="AZ69" s="60"/>
      <c r="BA69" s="60"/>
      <c r="BB69" s="60"/>
      <c r="BC69" s="60"/>
      <c r="BD69" s="60"/>
      <c r="BE69" s="60"/>
      <c r="BF69" s="60"/>
      <c r="BG69" s="60"/>
      <c r="BH69" s="60"/>
      <c r="BI69" s="60"/>
      <c r="BJ69" s="60"/>
      <c r="BK69" s="60"/>
      <c r="BL69" s="60"/>
      <c r="BM69" s="60"/>
      <c r="BN69" s="60"/>
      <c r="BO69" s="60"/>
      <c r="BP69" s="64"/>
      <c r="BQ69" s="60"/>
      <c r="BR69" s="60"/>
      <c r="BS69" s="60"/>
      <c r="BT69" s="60"/>
      <c r="BU69" s="60"/>
      <c r="BV69" s="60"/>
      <c r="BW69" s="60"/>
      <c r="BX69" s="64"/>
      <c r="BY69" s="60"/>
      <c r="BZ69" s="60"/>
      <c r="CA69" s="60"/>
      <c r="CB69" s="60"/>
      <c r="CC69" s="60"/>
      <c r="CD69" s="60"/>
      <c r="CE69" s="60"/>
      <c r="CF69" s="71"/>
      <c r="CG69" s="60"/>
      <c r="CH69" s="78"/>
      <c r="CI69" s="79"/>
      <c r="CJ69" s="79"/>
      <c r="CK69" s="79"/>
      <c r="CL69" s="79"/>
      <c r="CM69" s="79"/>
      <c r="CN69" s="60"/>
      <c r="CO69" s="60"/>
      <c r="CP69" s="60"/>
      <c r="CQ69" s="60"/>
      <c r="CR69" s="60"/>
      <c r="CS69" s="60"/>
      <c r="CT69" s="60"/>
      <c r="CU69" s="76" t="s">
        <v>287</v>
      </c>
      <c r="CV69" s="68" t="s">
        <v>203</v>
      </c>
    </row>
    <row r="70" spans="1:100" ht="37.5">
      <c r="A70" s="16" t="s">
        <v>349</v>
      </c>
      <c r="B70" s="59">
        <v>1452</v>
      </c>
      <c r="C70" s="72" t="s">
        <v>265</v>
      </c>
      <c r="D70" s="60"/>
      <c r="E70" s="60"/>
      <c r="F70" s="60"/>
      <c r="G70" s="60"/>
      <c r="H70" s="60"/>
      <c r="I70" s="60"/>
      <c r="J70" s="60"/>
      <c r="K70" s="60"/>
      <c r="L70" s="60"/>
      <c r="M70" s="60"/>
      <c r="N70" s="66"/>
      <c r="O70" s="66"/>
      <c r="P70" s="66"/>
      <c r="Q70" s="66"/>
      <c r="R70" s="66"/>
      <c r="S70" s="66"/>
      <c r="T70" s="66"/>
      <c r="U70" s="66"/>
      <c r="V70" s="61"/>
      <c r="W70" s="61"/>
      <c r="X70" s="61"/>
      <c r="Y70" s="61"/>
      <c r="Z70" s="61"/>
      <c r="AA70" s="61"/>
      <c r="AB70" s="70"/>
      <c r="AC70" s="61"/>
      <c r="AD70" s="61"/>
      <c r="AE70" s="61"/>
      <c r="AF70" s="61"/>
      <c r="AG70" s="61"/>
      <c r="AH70" s="61"/>
      <c r="AI70" s="61"/>
      <c r="AJ70" s="61"/>
      <c r="AK70" s="61"/>
      <c r="AL70" s="61"/>
      <c r="AM70" s="61"/>
      <c r="AN70" s="61"/>
      <c r="AO70" s="61"/>
      <c r="AP70" s="61"/>
      <c r="AQ70" s="61"/>
      <c r="AR70" s="61"/>
      <c r="AS70" s="61"/>
      <c r="AT70" s="61"/>
      <c r="AU70" s="61"/>
      <c r="AV70" s="61"/>
      <c r="AW70" s="61"/>
      <c r="AX70" s="61"/>
      <c r="AY70" s="66"/>
      <c r="AZ70" s="60"/>
      <c r="BA70" s="60"/>
      <c r="BB70" s="60"/>
      <c r="BC70" s="60"/>
      <c r="BD70" s="60"/>
      <c r="BE70" s="60"/>
      <c r="BF70" s="60"/>
      <c r="BG70" s="60"/>
      <c r="BH70" s="60"/>
      <c r="BI70" s="60"/>
      <c r="BJ70" s="60"/>
      <c r="BK70" s="60"/>
      <c r="BL70" s="60"/>
      <c r="BM70" s="60"/>
      <c r="BN70" s="60"/>
      <c r="BO70" s="60"/>
      <c r="BP70" s="64"/>
      <c r="BQ70" s="60"/>
      <c r="BR70" s="60"/>
      <c r="BS70" s="60"/>
      <c r="BT70" s="60"/>
      <c r="BU70" s="60"/>
      <c r="BV70" s="60"/>
      <c r="BW70" s="60"/>
      <c r="BX70" s="64"/>
      <c r="BY70" s="60"/>
      <c r="BZ70" s="60"/>
      <c r="CA70" s="60"/>
      <c r="CB70" s="60"/>
      <c r="CC70" s="60"/>
      <c r="CD70" s="60"/>
      <c r="CE70" s="60"/>
      <c r="CF70" s="62">
        <f t="shared" si="4"/>
        <v>2822.9679999999998</v>
      </c>
      <c r="CG70" s="60"/>
      <c r="CH70" s="78"/>
      <c r="CI70" s="79"/>
      <c r="CJ70" s="79">
        <v>2822.9679999999998</v>
      </c>
      <c r="CK70" s="79"/>
      <c r="CL70" s="79"/>
      <c r="CM70" s="79"/>
      <c r="CN70" s="60"/>
      <c r="CO70" s="60"/>
      <c r="CP70" s="60"/>
      <c r="CQ70" s="60"/>
      <c r="CR70" s="60"/>
      <c r="CS70" s="60"/>
      <c r="CT70" s="60"/>
      <c r="CU70" s="76" t="s">
        <v>287</v>
      </c>
      <c r="CV70" s="68" t="s">
        <v>203</v>
      </c>
    </row>
    <row r="71" spans="1:100">
      <c r="B71" s="59"/>
      <c r="C71" s="73" t="s">
        <v>266</v>
      </c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6"/>
      <c r="O71" s="66"/>
      <c r="P71" s="66"/>
      <c r="Q71" s="66"/>
      <c r="R71" s="66"/>
      <c r="S71" s="66"/>
      <c r="T71" s="66"/>
      <c r="U71" s="66"/>
      <c r="V71" s="61"/>
      <c r="W71" s="61"/>
      <c r="X71" s="61"/>
      <c r="Y71" s="61"/>
      <c r="Z71" s="61"/>
      <c r="AA71" s="61"/>
      <c r="AB71" s="70"/>
      <c r="AC71" s="61"/>
      <c r="AD71" s="61"/>
      <c r="AE71" s="61"/>
      <c r="AF71" s="61"/>
      <c r="AG71" s="61"/>
      <c r="AH71" s="61"/>
      <c r="AI71" s="61"/>
      <c r="AJ71" s="61"/>
      <c r="AK71" s="61"/>
      <c r="AL71" s="61"/>
      <c r="AM71" s="61"/>
      <c r="AN71" s="61"/>
      <c r="AO71" s="61"/>
      <c r="AP71" s="61"/>
      <c r="AQ71" s="61"/>
      <c r="AR71" s="61"/>
      <c r="AS71" s="61"/>
      <c r="AT71" s="61"/>
      <c r="AU71" s="61"/>
      <c r="AV71" s="61"/>
      <c r="AW71" s="61"/>
      <c r="AX71" s="61"/>
      <c r="AY71" s="66"/>
      <c r="AZ71" s="60"/>
      <c r="BA71" s="60"/>
      <c r="BB71" s="60"/>
      <c r="BC71" s="60"/>
      <c r="BD71" s="60"/>
      <c r="BE71" s="60"/>
      <c r="BF71" s="60"/>
      <c r="BG71" s="60"/>
      <c r="BH71" s="60"/>
      <c r="BI71" s="60"/>
      <c r="BJ71" s="60"/>
      <c r="BK71" s="60"/>
      <c r="BL71" s="60"/>
      <c r="BM71" s="60"/>
      <c r="BN71" s="60"/>
      <c r="BO71" s="60"/>
      <c r="BP71" s="64"/>
      <c r="BQ71" s="60"/>
      <c r="BR71" s="60"/>
      <c r="BS71" s="60"/>
      <c r="BT71" s="60"/>
      <c r="BU71" s="60"/>
      <c r="BV71" s="60"/>
      <c r="BW71" s="60"/>
      <c r="BX71" s="64"/>
      <c r="BY71" s="60"/>
      <c r="BZ71" s="60"/>
      <c r="CA71" s="60"/>
      <c r="CB71" s="60"/>
      <c r="CC71" s="60"/>
      <c r="CD71" s="60"/>
      <c r="CE71" s="60"/>
      <c r="CF71" s="71"/>
      <c r="CG71" s="60"/>
      <c r="CH71" s="78"/>
      <c r="CI71" s="79"/>
      <c r="CJ71" s="79"/>
      <c r="CK71" s="79"/>
      <c r="CL71" s="79"/>
      <c r="CM71" s="79"/>
      <c r="CN71" s="60"/>
      <c r="CO71" s="60"/>
      <c r="CP71" s="60"/>
      <c r="CQ71" s="60"/>
      <c r="CR71" s="60"/>
      <c r="CS71" s="60"/>
      <c r="CT71" s="60"/>
      <c r="CU71" s="76" t="s">
        <v>287</v>
      </c>
      <c r="CV71" s="68" t="s">
        <v>203</v>
      </c>
    </row>
    <row r="72" spans="1:100" ht="37.5">
      <c r="B72" s="59"/>
      <c r="C72" s="75" t="s">
        <v>267</v>
      </c>
      <c r="D72" s="60"/>
      <c r="E72" s="60"/>
      <c r="F72" s="60"/>
      <c r="G72" s="60"/>
      <c r="H72" s="60"/>
      <c r="I72" s="60"/>
      <c r="J72" s="60"/>
      <c r="K72" s="60"/>
      <c r="L72" s="60"/>
      <c r="M72" s="60"/>
      <c r="N72" s="66"/>
      <c r="O72" s="66"/>
      <c r="P72" s="66"/>
      <c r="Q72" s="66"/>
      <c r="R72" s="66"/>
      <c r="S72" s="66"/>
      <c r="T72" s="66"/>
      <c r="U72" s="66"/>
      <c r="V72" s="61"/>
      <c r="W72" s="61"/>
      <c r="X72" s="61"/>
      <c r="Y72" s="61"/>
      <c r="Z72" s="61"/>
      <c r="AA72" s="61"/>
      <c r="AB72" s="70"/>
      <c r="AC72" s="61"/>
      <c r="AD72" s="61"/>
      <c r="AE72" s="61"/>
      <c r="AF72" s="61"/>
      <c r="AG72" s="61"/>
      <c r="AH72" s="61"/>
      <c r="AI72" s="61"/>
      <c r="AJ72" s="61"/>
      <c r="AK72" s="61"/>
      <c r="AL72" s="61"/>
      <c r="AM72" s="61"/>
      <c r="AN72" s="61"/>
      <c r="AO72" s="61"/>
      <c r="AP72" s="61"/>
      <c r="AQ72" s="61"/>
      <c r="AR72" s="61"/>
      <c r="AS72" s="61"/>
      <c r="AT72" s="61"/>
      <c r="AU72" s="61"/>
      <c r="AV72" s="61"/>
      <c r="AW72" s="61"/>
      <c r="AX72" s="61"/>
      <c r="AY72" s="66"/>
      <c r="AZ72" s="60"/>
      <c r="BA72" s="60"/>
      <c r="BB72" s="60"/>
      <c r="BC72" s="60"/>
      <c r="BD72" s="60"/>
      <c r="BE72" s="60"/>
      <c r="BF72" s="60"/>
      <c r="BG72" s="60"/>
      <c r="BH72" s="60"/>
      <c r="BI72" s="60"/>
      <c r="BJ72" s="60"/>
      <c r="BK72" s="60"/>
      <c r="BL72" s="60"/>
      <c r="BM72" s="60"/>
      <c r="BN72" s="60"/>
      <c r="BO72" s="60"/>
      <c r="BP72" s="64"/>
      <c r="BQ72" s="60"/>
      <c r="BR72" s="60"/>
      <c r="BS72" s="60"/>
      <c r="BT72" s="60"/>
      <c r="BU72" s="60"/>
      <c r="BV72" s="60"/>
      <c r="BW72" s="60"/>
      <c r="BX72" s="64"/>
      <c r="BY72" s="60"/>
      <c r="BZ72" s="60"/>
      <c r="CA72" s="60"/>
      <c r="CB72" s="60"/>
      <c r="CC72" s="60"/>
      <c r="CD72" s="60"/>
      <c r="CE72" s="60"/>
      <c r="CF72" s="71"/>
      <c r="CG72" s="60"/>
      <c r="CH72" s="78"/>
      <c r="CI72" s="79"/>
      <c r="CJ72" s="79"/>
      <c r="CK72" s="79"/>
      <c r="CL72" s="79"/>
      <c r="CM72" s="79"/>
      <c r="CN72" s="60"/>
      <c r="CO72" s="60"/>
      <c r="CP72" s="60"/>
      <c r="CQ72" s="60"/>
      <c r="CR72" s="60"/>
      <c r="CS72" s="60"/>
      <c r="CT72" s="60"/>
      <c r="CU72" s="76" t="s">
        <v>287</v>
      </c>
      <c r="CV72" s="68" t="s">
        <v>203</v>
      </c>
    </row>
    <row r="73" spans="1:100" ht="56.25">
      <c r="A73" s="16" t="s">
        <v>350</v>
      </c>
      <c r="B73" s="59">
        <v>1453</v>
      </c>
      <c r="C73" s="72" t="s">
        <v>268</v>
      </c>
      <c r="D73" s="60"/>
      <c r="E73" s="60"/>
      <c r="F73" s="60"/>
      <c r="G73" s="60"/>
      <c r="H73" s="60"/>
      <c r="I73" s="60"/>
      <c r="J73" s="60"/>
      <c r="K73" s="60"/>
      <c r="L73" s="60"/>
      <c r="M73" s="60"/>
      <c r="N73" s="66"/>
      <c r="O73" s="66"/>
      <c r="P73" s="66"/>
      <c r="Q73" s="66"/>
      <c r="R73" s="66"/>
      <c r="S73" s="66"/>
      <c r="T73" s="66"/>
      <c r="U73" s="66"/>
      <c r="V73" s="61"/>
      <c r="W73" s="61"/>
      <c r="X73" s="61"/>
      <c r="Y73" s="61"/>
      <c r="Z73" s="61"/>
      <c r="AA73" s="61"/>
      <c r="AB73" s="70"/>
      <c r="AC73" s="61"/>
      <c r="AD73" s="61"/>
      <c r="AE73" s="61"/>
      <c r="AF73" s="61"/>
      <c r="AG73" s="61"/>
      <c r="AH73" s="61"/>
      <c r="AI73" s="61"/>
      <c r="AJ73" s="61"/>
      <c r="AK73" s="61"/>
      <c r="AL73" s="61"/>
      <c r="AM73" s="61"/>
      <c r="AN73" s="61"/>
      <c r="AO73" s="61"/>
      <c r="AP73" s="61"/>
      <c r="AQ73" s="61"/>
      <c r="AR73" s="61"/>
      <c r="AS73" s="61"/>
      <c r="AT73" s="61"/>
      <c r="AU73" s="61"/>
      <c r="AV73" s="61"/>
      <c r="AW73" s="61"/>
      <c r="AX73" s="61"/>
      <c r="AY73" s="66"/>
      <c r="AZ73" s="60"/>
      <c r="BA73" s="60"/>
      <c r="BB73" s="60"/>
      <c r="BC73" s="60"/>
      <c r="BD73" s="60"/>
      <c r="BE73" s="60"/>
      <c r="BF73" s="60"/>
      <c r="BG73" s="60"/>
      <c r="BH73" s="60"/>
      <c r="BI73" s="60"/>
      <c r="BJ73" s="60"/>
      <c r="BK73" s="60"/>
      <c r="BL73" s="60"/>
      <c r="BM73" s="60"/>
      <c r="BN73" s="60"/>
      <c r="BO73" s="60"/>
      <c r="BP73" s="64"/>
      <c r="BQ73" s="60"/>
      <c r="BR73" s="60"/>
      <c r="BS73" s="60"/>
      <c r="BT73" s="60"/>
      <c r="BU73" s="60"/>
      <c r="BV73" s="60"/>
      <c r="BW73" s="60"/>
      <c r="BX73" s="64"/>
      <c r="BY73" s="60"/>
      <c r="BZ73" s="60"/>
      <c r="CA73" s="60"/>
      <c r="CB73" s="60"/>
      <c r="CC73" s="60"/>
      <c r="CD73" s="60"/>
      <c r="CE73" s="60"/>
      <c r="CF73" s="62">
        <f t="shared" ref="CF73:CF79" si="5">SUM(CG73:CM73)</f>
        <v>370.37350000000004</v>
      </c>
      <c r="CG73" s="60"/>
      <c r="CH73" s="78"/>
      <c r="CI73" s="79"/>
      <c r="CJ73" s="79">
        <v>74.074700000000007</v>
      </c>
      <c r="CK73" s="79">
        <v>81.243200000000002</v>
      </c>
      <c r="CL73" s="79">
        <v>215.0556</v>
      </c>
      <c r="CM73" s="79"/>
      <c r="CN73" s="60"/>
      <c r="CO73" s="60"/>
      <c r="CP73" s="60"/>
      <c r="CQ73" s="60"/>
      <c r="CR73" s="60"/>
      <c r="CS73" s="60"/>
      <c r="CT73" s="60"/>
      <c r="CU73" s="76" t="s">
        <v>287</v>
      </c>
      <c r="CV73" s="68" t="s">
        <v>203</v>
      </c>
    </row>
    <row r="74" spans="1:100" ht="56.25">
      <c r="A74" s="16" t="s">
        <v>351</v>
      </c>
      <c r="B74" s="59">
        <v>1454</v>
      </c>
      <c r="C74" s="72" t="s">
        <v>269</v>
      </c>
      <c r="D74" s="60"/>
      <c r="E74" s="60"/>
      <c r="F74" s="60"/>
      <c r="G74" s="60"/>
      <c r="H74" s="60"/>
      <c r="I74" s="60"/>
      <c r="J74" s="60"/>
      <c r="K74" s="60"/>
      <c r="L74" s="60"/>
      <c r="M74" s="60"/>
      <c r="N74" s="66"/>
      <c r="O74" s="66"/>
      <c r="P74" s="66"/>
      <c r="Q74" s="66"/>
      <c r="R74" s="66"/>
      <c r="S74" s="66"/>
      <c r="T74" s="66"/>
      <c r="U74" s="66"/>
      <c r="V74" s="61"/>
      <c r="W74" s="61"/>
      <c r="X74" s="61"/>
      <c r="Y74" s="61"/>
      <c r="Z74" s="61"/>
      <c r="AA74" s="61"/>
      <c r="AB74" s="70"/>
      <c r="AC74" s="61"/>
      <c r="AD74" s="61"/>
      <c r="AE74" s="61"/>
      <c r="AF74" s="61"/>
      <c r="AG74" s="61"/>
      <c r="AH74" s="61"/>
      <c r="AI74" s="61"/>
      <c r="AJ74" s="61"/>
      <c r="AK74" s="61"/>
      <c r="AL74" s="61"/>
      <c r="AM74" s="61"/>
      <c r="AN74" s="61"/>
      <c r="AO74" s="61"/>
      <c r="AP74" s="61"/>
      <c r="AQ74" s="61"/>
      <c r="AR74" s="61"/>
      <c r="AS74" s="61"/>
      <c r="AT74" s="61"/>
      <c r="AU74" s="61"/>
      <c r="AV74" s="61"/>
      <c r="AW74" s="61"/>
      <c r="AX74" s="61"/>
      <c r="AY74" s="66"/>
      <c r="AZ74" s="60"/>
      <c r="BA74" s="60"/>
      <c r="BB74" s="60"/>
      <c r="BC74" s="60"/>
      <c r="BD74" s="60"/>
      <c r="BE74" s="60"/>
      <c r="BF74" s="60"/>
      <c r="BG74" s="60"/>
      <c r="BH74" s="60"/>
      <c r="BI74" s="60"/>
      <c r="BJ74" s="60"/>
      <c r="BK74" s="60"/>
      <c r="BL74" s="60"/>
      <c r="BM74" s="60"/>
      <c r="BN74" s="60"/>
      <c r="BO74" s="60"/>
      <c r="BP74" s="64"/>
      <c r="BQ74" s="60"/>
      <c r="BR74" s="60"/>
      <c r="BS74" s="60"/>
      <c r="BT74" s="60"/>
      <c r="BU74" s="60"/>
      <c r="BV74" s="60"/>
      <c r="BW74" s="60"/>
      <c r="BX74" s="64"/>
      <c r="BY74" s="60"/>
      <c r="BZ74" s="60"/>
      <c r="CA74" s="60"/>
      <c r="CB74" s="60"/>
      <c r="CC74" s="60"/>
      <c r="CD74" s="60"/>
      <c r="CE74" s="60"/>
      <c r="CF74" s="62">
        <f t="shared" si="5"/>
        <v>425.59449999999998</v>
      </c>
      <c r="CG74" s="60"/>
      <c r="CH74" s="78"/>
      <c r="CI74" s="79"/>
      <c r="CJ74" s="79">
        <v>85.118899999999996</v>
      </c>
      <c r="CK74" s="79">
        <v>90.4392</v>
      </c>
      <c r="CL74" s="79">
        <v>250.03639999999999</v>
      </c>
      <c r="CM74" s="79"/>
      <c r="CN74" s="60"/>
      <c r="CO74" s="60"/>
      <c r="CP74" s="60"/>
      <c r="CQ74" s="60"/>
      <c r="CR74" s="60"/>
      <c r="CS74" s="60"/>
      <c r="CT74" s="60"/>
      <c r="CU74" s="76" t="s">
        <v>287</v>
      </c>
      <c r="CV74" s="68" t="s">
        <v>203</v>
      </c>
    </row>
    <row r="75" spans="1:100" ht="37.5">
      <c r="B75" s="59"/>
      <c r="C75" s="75" t="s">
        <v>270</v>
      </c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6"/>
      <c r="O75" s="66"/>
      <c r="P75" s="66"/>
      <c r="Q75" s="66"/>
      <c r="R75" s="66"/>
      <c r="S75" s="66"/>
      <c r="T75" s="66"/>
      <c r="U75" s="66"/>
      <c r="V75" s="61"/>
      <c r="W75" s="61"/>
      <c r="X75" s="61"/>
      <c r="Y75" s="61"/>
      <c r="Z75" s="61"/>
      <c r="AA75" s="61"/>
      <c r="AB75" s="70"/>
      <c r="AC75" s="61"/>
      <c r="AD75" s="61"/>
      <c r="AE75" s="61"/>
      <c r="AF75" s="61"/>
      <c r="AG75" s="61"/>
      <c r="AH75" s="61"/>
      <c r="AI75" s="61"/>
      <c r="AJ75" s="61"/>
      <c r="AK75" s="61"/>
      <c r="AL75" s="61"/>
      <c r="AM75" s="61"/>
      <c r="AN75" s="61"/>
      <c r="AO75" s="61"/>
      <c r="AP75" s="61"/>
      <c r="AQ75" s="61"/>
      <c r="AR75" s="61"/>
      <c r="AS75" s="61"/>
      <c r="AT75" s="61"/>
      <c r="AU75" s="61"/>
      <c r="AV75" s="61"/>
      <c r="AW75" s="61"/>
      <c r="AX75" s="61"/>
      <c r="AY75" s="66"/>
      <c r="AZ75" s="60"/>
      <c r="BA75" s="60"/>
      <c r="BB75" s="60"/>
      <c r="BC75" s="60"/>
      <c r="BD75" s="60"/>
      <c r="BE75" s="60"/>
      <c r="BF75" s="60"/>
      <c r="BG75" s="60"/>
      <c r="BH75" s="60"/>
      <c r="BI75" s="60"/>
      <c r="BJ75" s="60"/>
      <c r="BK75" s="60"/>
      <c r="BL75" s="60"/>
      <c r="BM75" s="60"/>
      <c r="BN75" s="60"/>
      <c r="BO75" s="60"/>
      <c r="BP75" s="64"/>
      <c r="BQ75" s="60"/>
      <c r="BR75" s="60"/>
      <c r="BS75" s="60"/>
      <c r="BT75" s="60"/>
      <c r="BU75" s="60"/>
      <c r="BV75" s="60"/>
      <c r="BW75" s="60"/>
      <c r="BX75" s="64"/>
      <c r="BY75" s="60"/>
      <c r="BZ75" s="60"/>
      <c r="CA75" s="60"/>
      <c r="CB75" s="60"/>
      <c r="CC75" s="60"/>
      <c r="CD75" s="60"/>
      <c r="CE75" s="60"/>
      <c r="CF75" s="71"/>
      <c r="CG75" s="60"/>
      <c r="CH75" s="78"/>
      <c r="CI75" s="79"/>
      <c r="CJ75" s="79"/>
      <c r="CK75" s="79"/>
      <c r="CL75" s="79"/>
      <c r="CM75" s="79"/>
      <c r="CN75" s="60"/>
      <c r="CO75" s="60"/>
      <c r="CP75" s="60"/>
      <c r="CQ75" s="60"/>
      <c r="CR75" s="60"/>
      <c r="CS75" s="60"/>
      <c r="CT75" s="60"/>
      <c r="CU75" s="76" t="s">
        <v>287</v>
      </c>
      <c r="CV75" s="68" t="s">
        <v>203</v>
      </c>
    </row>
    <row r="76" spans="1:100" ht="56.25">
      <c r="A76" s="16" t="s">
        <v>352</v>
      </c>
      <c r="B76" s="59">
        <v>1455</v>
      </c>
      <c r="C76" s="72" t="s">
        <v>271</v>
      </c>
      <c r="D76" s="60"/>
      <c r="E76" s="60"/>
      <c r="F76" s="60"/>
      <c r="G76" s="60"/>
      <c r="H76" s="60"/>
      <c r="I76" s="60"/>
      <c r="J76" s="60"/>
      <c r="K76" s="60"/>
      <c r="L76" s="60"/>
      <c r="M76" s="60"/>
      <c r="N76" s="66"/>
      <c r="O76" s="66"/>
      <c r="P76" s="66"/>
      <c r="Q76" s="66"/>
      <c r="R76" s="66"/>
      <c r="S76" s="66"/>
      <c r="T76" s="66"/>
      <c r="U76" s="66"/>
      <c r="V76" s="61"/>
      <c r="W76" s="61"/>
      <c r="X76" s="61"/>
      <c r="Y76" s="61"/>
      <c r="Z76" s="61"/>
      <c r="AA76" s="61"/>
      <c r="AB76" s="70"/>
      <c r="AC76" s="61"/>
      <c r="AD76" s="61"/>
      <c r="AE76" s="61"/>
      <c r="AF76" s="61"/>
      <c r="AG76" s="61"/>
      <c r="AH76" s="61"/>
      <c r="AI76" s="61"/>
      <c r="AJ76" s="61"/>
      <c r="AK76" s="61"/>
      <c r="AL76" s="61"/>
      <c r="AM76" s="61"/>
      <c r="AN76" s="61"/>
      <c r="AO76" s="61"/>
      <c r="AP76" s="61"/>
      <c r="AQ76" s="61"/>
      <c r="AR76" s="61"/>
      <c r="AS76" s="61"/>
      <c r="AT76" s="61"/>
      <c r="AU76" s="61"/>
      <c r="AV76" s="61"/>
      <c r="AW76" s="61"/>
      <c r="AX76" s="61"/>
      <c r="AY76" s="66"/>
      <c r="AZ76" s="60"/>
      <c r="BA76" s="60"/>
      <c r="BB76" s="60"/>
      <c r="BC76" s="60"/>
      <c r="BD76" s="60"/>
      <c r="BE76" s="60"/>
      <c r="BF76" s="60"/>
      <c r="BG76" s="60"/>
      <c r="BH76" s="60"/>
      <c r="BI76" s="60"/>
      <c r="BJ76" s="60"/>
      <c r="BK76" s="60"/>
      <c r="BL76" s="60"/>
      <c r="BM76" s="60"/>
      <c r="BN76" s="60"/>
      <c r="BO76" s="60"/>
      <c r="BP76" s="64"/>
      <c r="BQ76" s="60"/>
      <c r="BR76" s="60"/>
      <c r="BS76" s="60"/>
      <c r="BT76" s="60"/>
      <c r="BU76" s="60"/>
      <c r="BV76" s="60"/>
      <c r="BW76" s="60"/>
      <c r="BX76" s="64"/>
      <c r="BY76" s="60"/>
      <c r="BZ76" s="60"/>
      <c r="CA76" s="60"/>
      <c r="CB76" s="60"/>
      <c r="CC76" s="60"/>
      <c r="CD76" s="60"/>
      <c r="CE76" s="60"/>
      <c r="CF76" s="62">
        <f t="shared" si="5"/>
        <v>215.8613</v>
      </c>
      <c r="CG76" s="60"/>
      <c r="CH76" s="78"/>
      <c r="CI76" s="79"/>
      <c r="CJ76" s="79">
        <v>43.1723</v>
      </c>
      <c r="CK76" s="79">
        <v>56.456000000000003</v>
      </c>
      <c r="CL76" s="79">
        <v>116.233</v>
      </c>
      <c r="CM76" s="79"/>
      <c r="CN76" s="60"/>
      <c r="CO76" s="60"/>
      <c r="CP76" s="60"/>
      <c r="CQ76" s="60"/>
      <c r="CR76" s="60"/>
      <c r="CS76" s="60"/>
      <c r="CT76" s="60"/>
      <c r="CU76" s="76" t="s">
        <v>287</v>
      </c>
      <c r="CV76" s="68" t="s">
        <v>203</v>
      </c>
    </row>
    <row r="77" spans="1:100" ht="37.5">
      <c r="B77" s="59"/>
      <c r="C77" s="75" t="s">
        <v>272</v>
      </c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6"/>
      <c r="O77" s="66"/>
      <c r="P77" s="66"/>
      <c r="Q77" s="66"/>
      <c r="R77" s="66"/>
      <c r="S77" s="66"/>
      <c r="T77" s="66"/>
      <c r="U77" s="66"/>
      <c r="V77" s="61"/>
      <c r="W77" s="61"/>
      <c r="X77" s="61"/>
      <c r="Y77" s="61"/>
      <c r="Z77" s="61"/>
      <c r="AA77" s="61"/>
      <c r="AB77" s="70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61"/>
      <c r="AS77" s="61"/>
      <c r="AT77" s="61"/>
      <c r="AU77" s="61"/>
      <c r="AV77" s="61"/>
      <c r="AW77" s="61"/>
      <c r="AX77" s="61"/>
      <c r="AY77" s="66"/>
      <c r="AZ77" s="60"/>
      <c r="BA77" s="60"/>
      <c r="BB77" s="60"/>
      <c r="BC77" s="60"/>
      <c r="BD77" s="60"/>
      <c r="BE77" s="60"/>
      <c r="BF77" s="60"/>
      <c r="BG77" s="60"/>
      <c r="BH77" s="60"/>
      <c r="BI77" s="60"/>
      <c r="BJ77" s="60"/>
      <c r="BK77" s="60"/>
      <c r="BL77" s="60"/>
      <c r="BM77" s="60"/>
      <c r="BN77" s="60"/>
      <c r="BO77" s="60"/>
      <c r="BP77" s="64"/>
      <c r="BQ77" s="60"/>
      <c r="BR77" s="60"/>
      <c r="BS77" s="60"/>
      <c r="BT77" s="60"/>
      <c r="BU77" s="60"/>
      <c r="BV77" s="60"/>
      <c r="BW77" s="60"/>
      <c r="BX77" s="64"/>
      <c r="BY77" s="60"/>
      <c r="BZ77" s="60"/>
      <c r="CA77" s="60"/>
      <c r="CB77" s="60"/>
      <c r="CC77" s="60"/>
      <c r="CD77" s="60"/>
      <c r="CE77" s="60"/>
      <c r="CF77" s="71"/>
      <c r="CG77" s="60"/>
      <c r="CH77" s="78"/>
      <c r="CI77" s="79"/>
      <c r="CJ77" s="79"/>
      <c r="CK77" s="79"/>
      <c r="CL77" s="79"/>
      <c r="CM77" s="79"/>
      <c r="CN77" s="60"/>
      <c r="CO77" s="60"/>
      <c r="CP77" s="60"/>
      <c r="CQ77" s="60"/>
      <c r="CR77" s="60"/>
      <c r="CS77" s="60"/>
      <c r="CT77" s="60"/>
      <c r="CU77" s="76" t="s">
        <v>287</v>
      </c>
      <c r="CV77" s="68" t="s">
        <v>203</v>
      </c>
    </row>
    <row r="78" spans="1:100" ht="56.25">
      <c r="A78" s="16" t="s">
        <v>353</v>
      </c>
      <c r="B78" s="59">
        <v>1456</v>
      </c>
      <c r="C78" s="72" t="s">
        <v>273</v>
      </c>
      <c r="D78" s="60"/>
      <c r="E78" s="60"/>
      <c r="F78" s="60"/>
      <c r="G78" s="60"/>
      <c r="H78" s="60"/>
      <c r="I78" s="60"/>
      <c r="J78" s="60"/>
      <c r="K78" s="60"/>
      <c r="L78" s="60"/>
      <c r="M78" s="60"/>
      <c r="N78" s="66"/>
      <c r="O78" s="66"/>
      <c r="P78" s="66"/>
      <c r="Q78" s="66"/>
      <c r="R78" s="66"/>
      <c r="S78" s="66"/>
      <c r="T78" s="66"/>
      <c r="U78" s="66"/>
      <c r="V78" s="61"/>
      <c r="W78" s="61"/>
      <c r="X78" s="61"/>
      <c r="Y78" s="61"/>
      <c r="Z78" s="61"/>
      <c r="AA78" s="61"/>
      <c r="AB78" s="70"/>
      <c r="AC78" s="61"/>
      <c r="AD78" s="61"/>
      <c r="AE78" s="61"/>
      <c r="AF78" s="61"/>
      <c r="AG78" s="61"/>
      <c r="AH78" s="61"/>
      <c r="AI78" s="61"/>
      <c r="AJ78" s="61"/>
      <c r="AK78" s="61"/>
      <c r="AL78" s="61"/>
      <c r="AM78" s="61"/>
      <c r="AN78" s="61"/>
      <c r="AO78" s="61"/>
      <c r="AP78" s="61"/>
      <c r="AQ78" s="61"/>
      <c r="AR78" s="61"/>
      <c r="AS78" s="61"/>
      <c r="AT78" s="61"/>
      <c r="AU78" s="61"/>
      <c r="AV78" s="61"/>
      <c r="AW78" s="61"/>
      <c r="AX78" s="61"/>
      <c r="AY78" s="66"/>
      <c r="AZ78" s="60"/>
      <c r="BA78" s="60"/>
      <c r="BB78" s="60"/>
      <c r="BC78" s="60"/>
      <c r="BD78" s="60"/>
      <c r="BE78" s="60"/>
      <c r="BF78" s="60"/>
      <c r="BG78" s="60"/>
      <c r="BH78" s="60"/>
      <c r="BI78" s="60"/>
      <c r="BJ78" s="60"/>
      <c r="BK78" s="60"/>
      <c r="BL78" s="60"/>
      <c r="BM78" s="60"/>
      <c r="BN78" s="60"/>
      <c r="BO78" s="60"/>
      <c r="BP78" s="64"/>
      <c r="BQ78" s="60"/>
      <c r="BR78" s="60"/>
      <c r="BS78" s="60"/>
      <c r="BT78" s="60"/>
      <c r="BU78" s="60"/>
      <c r="BV78" s="60"/>
      <c r="BW78" s="60"/>
      <c r="BX78" s="64"/>
      <c r="BY78" s="60"/>
      <c r="BZ78" s="60"/>
      <c r="CA78" s="60"/>
      <c r="CB78" s="60"/>
      <c r="CC78" s="60"/>
      <c r="CD78" s="60"/>
      <c r="CE78" s="60"/>
      <c r="CF78" s="62">
        <f t="shared" si="5"/>
        <v>244.3485</v>
      </c>
      <c r="CG78" s="60"/>
      <c r="CH78" s="78"/>
      <c r="CI78" s="79"/>
      <c r="CJ78" s="79">
        <v>48.869700000000002</v>
      </c>
      <c r="CK78" s="79">
        <v>61.54</v>
      </c>
      <c r="CL78" s="79">
        <v>133.93879999999999</v>
      </c>
      <c r="CM78" s="79"/>
      <c r="CN78" s="60"/>
      <c r="CO78" s="60"/>
      <c r="CP78" s="60"/>
      <c r="CQ78" s="60"/>
      <c r="CR78" s="60"/>
      <c r="CS78" s="60"/>
      <c r="CT78" s="60"/>
      <c r="CU78" s="76" t="s">
        <v>287</v>
      </c>
      <c r="CV78" s="68" t="s">
        <v>203</v>
      </c>
    </row>
    <row r="79" spans="1:100" ht="75">
      <c r="A79" s="16" t="s">
        <v>354</v>
      </c>
      <c r="B79" s="59">
        <v>1457</v>
      </c>
      <c r="C79" s="72" t="s">
        <v>274</v>
      </c>
      <c r="D79" s="60"/>
      <c r="E79" s="60"/>
      <c r="F79" s="60"/>
      <c r="G79" s="60"/>
      <c r="H79" s="60"/>
      <c r="I79" s="60"/>
      <c r="J79" s="60"/>
      <c r="K79" s="60"/>
      <c r="L79" s="60"/>
      <c r="M79" s="60"/>
      <c r="N79" s="66"/>
      <c r="O79" s="66"/>
      <c r="P79" s="66"/>
      <c r="Q79" s="66"/>
      <c r="R79" s="66"/>
      <c r="S79" s="66"/>
      <c r="T79" s="66"/>
      <c r="U79" s="66"/>
      <c r="V79" s="61"/>
      <c r="W79" s="61"/>
      <c r="X79" s="61"/>
      <c r="Y79" s="61"/>
      <c r="Z79" s="61"/>
      <c r="AA79" s="61"/>
      <c r="AB79" s="70"/>
      <c r="AC79" s="61"/>
      <c r="AD79" s="61"/>
      <c r="AE79" s="61"/>
      <c r="AF79" s="61"/>
      <c r="AG79" s="61"/>
      <c r="AH79" s="61"/>
      <c r="AI79" s="61"/>
      <c r="AJ79" s="61"/>
      <c r="AK79" s="61"/>
      <c r="AL79" s="61"/>
      <c r="AM79" s="61"/>
      <c r="AN79" s="61"/>
      <c r="AO79" s="61"/>
      <c r="AP79" s="61"/>
      <c r="AQ79" s="61"/>
      <c r="AR79" s="61"/>
      <c r="AS79" s="61"/>
      <c r="AT79" s="61"/>
      <c r="AU79" s="61"/>
      <c r="AV79" s="61"/>
      <c r="AW79" s="61"/>
      <c r="AX79" s="61"/>
      <c r="AY79" s="66"/>
      <c r="AZ79" s="60"/>
      <c r="BA79" s="60"/>
      <c r="BB79" s="60"/>
      <c r="BC79" s="60"/>
      <c r="BD79" s="60"/>
      <c r="BE79" s="60"/>
      <c r="BF79" s="60"/>
      <c r="BG79" s="60"/>
      <c r="BH79" s="60"/>
      <c r="BI79" s="60"/>
      <c r="BJ79" s="60"/>
      <c r="BK79" s="60"/>
      <c r="BL79" s="60"/>
      <c r="BM79" s="60"/>
      <c r="BN79" s="60"/>
      <c r="BO79" s="60"/>
      <c r="BP79" s="64"/>
      <c r="BQ79" s="60"/>
      <c r="BR79" s="60"/>
      <c r="BS79" s="60"/>
      <c r="BT79" s="60"/>
      <c r="BU79" s="60"/>
      <c r="BV79" s="60"/>
      <c r="BW79" s="60"/>
      <c r="BX79" s="64"/>
      <c r="BY79" s="60"/>
      <c r="BZ79" s="60"/>
      <c r="CA79" s="60"/>
      <c r="CB79" s="60"/>
      <c r="CC79" s="60"/>
      <c r="CD79" s="60"/>
      <c r="CE79" s="60"/>
      <c r="CF79" s="62">
        <f t="shared" si="5"/>
        <v>101.29730000000001</v>
      </c>
      <c r="CG79" s="60"/>
      <c r="CH79" s="78"/>
      <c r="CI79" s="79"/>
      <c r="CJ79" s="79">
        <v>20.259499999999999</v>
      </c>
      <c r="CK79" s="79">
        <v>27.552800000000001</v>
      </c>
      <c r="CL79" s="79">
        <v>53.484999999999999</v>
      </c>
      <c r="CM79" s="79"/>
      <c r="CN79" s="60"/>
      <c r="CO79" s="60"/>
      <c r="CP79" s="60"/>
      <c r="CQ79" s="60"/>
      <c r="CR79" s="60"/>
      <c r="CS79" s="60"/>
      <c r="CT79" s="60"/>
      <c r="CU79" s="76" t="s">
        <v>287</v>
      </c>
      <c r="CV79" s="68" t="s">
        <v>203</v>
      </c>
    </row>
    <row r="80" spans="1:100" ht="37.5">
      <c r="B80" s="59"/>
      <c r="C80" s="73" t="s">
        <v>275</v>
      </c>
      <c r="D80" s="60"/>
      <c r="E80" s="60"/>
      <c r="F80" s="60"/>
      <c r="G80" s="60"/>
      <c r="H80" s="60"/>
      <c r="I80" s="60"/>
      <c r="J80" s="60"/>
      <c r="K80" s="60"/>
      <c r="L80" s="60"/>
      <c r="M80" s="60"/>
      <c r="N80" s="66"/>
      <c r="O80" s="66"/>
      <c r="P80" s="66"/>
      <c r="Q80" s="66"/>
      <c r="R80" s="66"/>
      <c r="S80" s="66"/>
      <c r="T80" s="66"/>
      <c r="U80" s="66"/>
      <c r="V80" s="61"/>
      <c r="W80" s="61"/>
      <c r="X80" s="61"/>
      <c r="Y80" s="61"/>
      <c r="Z80" s="61"/>
      <c r="AA80" s="61"/>
      <c r="AB80" s="70"/>
      <c r="AC80" s="61"/>
      <c r="AD80" s="61"/>
      <c r="AE80" s="61"/>
      <c r="AF80" s="61"/>
      <c r="AG80" s="61"/>
      <c r="AH80" s="61"/>
      <c r="AI80" s="61"/>
      <c r="AJ80" s="61"/>
      <c r="AK80" s="61"/>
      <c r="AL80" s="61"/>
      <c r="AM80" s="61"/>
      <c r="AN80" s="61"/>
      <c r="AO80" s="61"/>
      <c r="AP80" s="61"/>
      <c r="AQ80" s="61"/>
      <c r="AR80" s="61"/>
      <c r="AS80" s="61"/>
      <c r="AT80" s="61"/>
      <c r="AU80" s="61"/>
      <c r="AV80" s="61"/>
      <c r="AW80" s="61"/>
      <c r="AX80" s="61"/>
      <c r="AY80" s="66"/>
      <c r="AZ80" s="60"/>
      <c r="BA80" s="60"/>
      <c r="BB80" s="60"/>
      <c r="BC80" s="60"/>
      <c r="BD80" s="60"/>
      <c r="BE80" s="60"/>
      <c r="BF80" s="60"/>
      <c r="BG80" s="60"/>
      <c r="BH80" s="60"/>
      <c r="BI80" s="60"/>
      <c r="BJ80" s="60"/>
      <c r="BK80" s="60"/>
      <c r="BL80" s="60"/>
      <c r="BM80" s="60"/>
      <c r="BN80" s="60"/>
      <c r="BO80" s="60"/>
      <c r="BP80" s="64"/>
      <c r="BQ80" s="60"/>
      <c r="BR80" s="60"/>
      <c r="BS80" s="60"/>
      <c r="BT80" s="60"/>
      <c r="BU80" s="60"/>
      <c r="BV80" s="60"/>
      <c r="BW80" s="60"/>
      <c r="BX80" s="64"/>
      <c r="BY80" s="60"/>
      <c r="BZ80" s="60"/>
      <c r="CA80" s="60"/>
      <c r="CB80" s="60"/>
      <c r="CC80" s="60"/>
      <c r="CD80" s="60"/>
      <c r="CE80" s="60"/>
      <c r="CF80" s="71"/>
      <c r="CG80" s="60"/>
      <c r="CH80" s="78"/>
      <c r="CI80" s="79"/>
      <c r="CJ80" s="79"/>
      <c r="CK80" s="79"/>
      <c r="CL80" s="79"/>
      <c r="CM80" s="79"/>
      <c r="CN80" s="60"/>
      <c r="CO80" s="60"/>
      <c r="CP80" s="60"/>
      <c r="CQ80" s="60"/>
      <c r="CR80" s="60"/>
      <c r="CS80" s="60"/>
      <c r="CT80" s="60"/>
      <c r="CU80" s="76" t="s">
        <v>287</v>
      </c>
      <c r="CV80" s="68" t="s">
        <v>203</v>
      </c>
    </row>
    <row r="81" spans="1:100" ht="37.5">
      <c r="B81" s="59"/>
      <c r="C81" s="75" t="s">
        <v>276</v>
      </c>
      <c r="D81" s="60"/>
      <c r="E81" s="60"/>
      <c r="F81" s="60"/>
      <c r="G81" s="60"/>
      <c r="H81" s="60"/>
      <c r="I81" s="60"/>
      <c r="J81" s="60"/>
      <c r="K81" s="60"/>
      <c r="L81" s="60"/>
      <c r="M81" s="60"/>
      <c r="N81" s="66"/>
      <c r="O81" s="66"/>
      <c r="P81" s="66"/>
      <c r="Q81" s="66"/>
      <c r="R81" s="66"/>
      <c r="S81" s="66"/>
      <c r="T81" s="66"/>
      <c r="U81" s="66"/>
      <c r="V81" s="61"/>
      <c r="W81" s="61"/>
      <c r="X81" s="61"/>
      <c r="Y81" s="61"/>
      <c r="Z81" s="61"/>
      <c r="AA81" s="61"/>
      <c r="AB81" s="70"/>
      <c r="AC81" s="61"/>
      <c r="AD81" s="61"/>
      <c r="AE81" s="61"/>
      <c r="AF81" s="61"/>
      <c r="AG81" s="61"/>
      <c r="AH81" s="61"/>
      <c r="AI81" s="61"/>
      <c r="AJ81" s="61"/>
      <c r="AK81" s="61"/>
      <c r="AL81" s="61"/>
      <c r="AM81" s="61"/>
      <c r="AN81" s="61"/>
      <c r="AO81" s="61"/>
      <c r="AP81" s="61"/>
      <c r="AQ81" s="61"/>
      <c r="AR81" s="61"/>
      <c r="AS81" s="61"/>
      <c r="AT81" s="61"/>
      <c r="AU81" s="61"/>
      <c r="AV81" s="61"/>
      <c r="AW81" s="61"/>
      <c r="AX81" s="61"/>
      <c r="AY81" s="66"/>
      <c r="AZ81" s="60"/>
      <c r="BA81" s="60"/>
      <c r="BB81" s="60"/>
      <c r="BC81" s="60"/>
      <c r="BD81" s="60"/>
      <c r="BE81" s="60"/>
      <c r="BF81" s="60"/>
      <c r="BG81" s="60"/>
      <c r="BH81" s="60"/>
      <c r="BI81" s="60"/>
      <c r="BJ81" s="60"/>
      <c r="BK81" s="60"/>
      <c r="BL81" s="60"/>
      <c r="BM81" s="60"/>
      <c r="BN81" s="60"/>
      <c r="BO81" s="60"/>
      <c r="BP81" s="64"/>
      <c r="BQ81" s="60"/>
      <c r="BR81" s="60"/>
      <c r="BS81" s="60"/>
      <c r="BT81" s="60"/>
      <c r="BU81" s="60"/>
      <c r="BV81" s="60"/>
      <c r="BW81" s="60"/>
      <c r="BX81" s="64"/>
      <c r="BY81" s="60"/>
      <c r="BZ81" s="60"/>
      <c r="CA81" s="60"/>
      <c r="CB81" s="60"/>
      <c r="CC81" s="60"/>
      <c r="CD81" s="60"/>
      <c r="CE81" s="60"/>
      <c r="CF81" s="71"/>
      <c r="CG81" s="60"/>
      <c r="CH81" s="78"/>
      <c r="CI81" s="79"/>
      <c r="CJ81" s="79"/>
      <c r="CK81" s="79"/>
      <c r="CL81" s="79"/>
      <c r="CM81" s="79"/>
      <c r="CN81" s="60"/>
      <c r="CO81" s="60"/>
      <c r="CP81" s="60"/>
      <c r="CQ81" s="60"/>
      <c r="CR81" s="60"/>
      <c r="CS81" s="60"/>
      <c r="CT81" s="60"/>
      <c r="CU81" s="76" t="s">
        <v>287</v>
      </c>
      <c r="CV81" s="68" t="s">
        <v>203</v>
      </c>
    </row>
    <row r="82" spans="1:100" ht="56.25">
      <c r="A82" s="16" t="s">
        <v>355</v>
      </c>
      <c r="B82" s="59">
        <v>1458</v>
      </c>
      <c r="C82" s="72" t="s">
        <v>277</v>
      </c>
      <c r="D82" s="60"/>
      <c r="E82" s="60"/>
      <c r="F82" s="60"/>
      <c r="G82" s="60"/>
      <c r="H82" s="60"/>
      <c r="I82" s="60"/>
      <c r="J82" s="60"/>
      <c r="K82" s="60"/>
      <c r="L82" s="60"/>
      <c r="M82" s="60"/>
      <c r="N82" s="66"/>
      <c r="O82" s="66"/>
      <c r="P82" s="66"/>
      <c r="Q82" s="66"/>
      <c r="R82" s="66"/>
      <c r="S82" s="66"/>
      <c r="T82" s="66"/>
      <c r="U82" s="66"/>
      <c r="V82" s="61"/>
      <c r="W82" s="61"/>
      <c r="X82" s="61"/>
      <c r="Y82" s="61"/>
      <c r="Z82" s="61"/>
      <c r="AA82" s="61"/>
      <c r="AB82" s="70"/>
      <c r="AC82" s="61"/>
      <c r="AD82" s="61"/>
      <c r="AE82" s="61"/>
      <c r="AF82" s="61"/>
      <c r="AG82" s="61"/>
      <c r="AH82" s="61"/>
      <c r="AI82" s="61"/>
      <c r="AJ82" s="61"/>
      <c r="AK82" s="61"/>
      <c r="AL82" s="61"/>
      <c r="AM82" s="61"/>
      <c r="AN82" s="61"/>
      <c r="AO82" s="61"/>
      <c r="AP82" s="61"/>
      <c r="AQ82" s="61"/>
      <c r="AR82" s="61"/>
      <c r="AS82" s="61"/>
      <c r="AT82" s="61"/>
      <c r="AU82" s="61"/>
      <c r="AV82" s="61"/>
      <c r="AW82" s="61"/>
      <c r="AX82" s="61"/>
      <c r="AY82" s="66"/>
      <c r="AZ82" s="60"/>
      <c r="BA82" s="60"/>
      <c r="BB82" s="60"/>
      <c r="BC82" s="60"/>
      <c r="BD82" s="60"/>
      <c r="BE82" s="60"/>
      <c r="BF82" s="60"/>
      <c r="BG82" s="60"/>
      <c r="BH82" s="60"/>
      <c r="BI82" s="60"/>
      <c r="BJ82" s="60"/>
      <c r="BK82" s="60"/>
      <c r="BL82" s="60"/>
      <c r="BM82" s="60"/>
      <c r="BN82" s="60"/>
      <c r="BO82" s="60"/>
      <c r="BP82" s="64"/>
      <c r="BQ82" s="60"/>
      <c r="BR82" s="60"/>
      <c r="BS82" s="60"/>
      <c r="BT82" s="60"/>
      <c r="BU82" s="60"/>
      <c r="BV82" s="60"/>
      <c r="BW82" s="60"/>
      <c r="BX82" s="64"/>
      <c r="BY82" s="60"/>
      <c r="BZ82" s="60"/>
      <c r="CA82" s="60"/>
      <c r="CB82" s="60"/>
      <c r="CC82" s="60"/>
      <c r="CD82" s="60"/>
      <c r="CE82" s="60"/>
      <c r="CF82" s="62">
        <f t="shared" ref="CF82:CF83" si="6">SUM(CG82:CM82)</f>
        <v>44.488</v>
      </c>
      <c r="CG82" s="60"/>
      <c r="CH82" s="78"/>
      <c r="CI82" s="79"/>
      <c r="CJ82" s="79">
        <v>8.8976000000000006</v>
      </c>
      <c r="CK82" s="79">
        <v>35.590400000000002</v>
      </c>
      <c r="CL82" s="79"/>
      <c r="CM82" s="79"/>
      <c r="CN82" s="60"/>
      <c r="CO82" s="60"/>
      <c r="CP82" s="60"/>
      <c r="CQ82" s="60"/>
      <c r="CR82" s="60"/>
      <c r="CS82" s="60"/>
      <c r="CT82" s="60"/>
      <c r="CU82" s="76" t="s">
        <v>287</v>
      </c>
      <c r="CV82" s="68" t="s">
        <v>203</v>
      </c>
    </row>
    <row r="83" spans="1:100" ht="75">
      <c r="A83" s="16" t="s">
        <v>356</v>
      </c>
      <c r="B83" s="59">
        <v>1459</v>
      </c>
      <c r="C83" s="72" t="s">
        <v>278</v>
      </c>
      <c r="D83" s="60"/>
      <c r="E83" s="60"/>
      <c r="F83" s="60"/>
      <c r="G83" s="60"/>
      <c r="H83" s="60"/>
      <c r="I83" s="60"/>
      <c r="J83" s="60"/>
      <c r="K83" s="60"/>
      <c r="L83" s="60"/>
      <c r="M83" s="60"/>
      <c r="N83" s="66"/>
      <c r="O83" s="66"/>
      <c r="P83" s="66"/>
      <c r="Q83" s="66"/>
      <c r="R83" s="66"/>
      <c r="S83" s="66"/>
      <c r="T83" s="66"/>
      <c r="U83" s="66"/>
      <c r="V83" s="61"/>
      <c r="W83" s="61"/>
      <c r="X83" s="61"/>
      <c r="Y83" s="61"/>
      <c r="Z83" s="61"/>
      <c r="AA83" s="61"/>
      <c r="AB83" s="70"/>
      <c r="AC83" s="61"/>
      <c r="AD83" s="61"/>
      <c r="AE83" s="61"/>
      <c r="AF83" s="61"/>
      <c r="AG83" s="61"/>
      <c r="AH83" s="61"/>
      <c r="AI83" s="61"/>
      <c r="AJ83" s="61"/>
      <c r="AK83" s="61"/>
      <c r="AL83" s="61"/>
      <c r="AM83" s="61"/>
      <c r="AN83" s="61"/>
      <c r="AO83" s="61"/>
      <c r="AP83" s="61"/>
      <c r="AQ83" s="61"/>
      <c r="AR83" s="61"/>
      <c r="AS83" s="61"/>
      <c r="AT83" s="61"/>
      <c r="AU83" s="61"/>
      <c r="AV83" s="61"/>
      <c r="AW83" s="61"/>
      <c r="AX83" s="61"/>
      <c r="AY83" s="66"/>
      <c r="AZ83" s="60"/>
      <c r="BA83" s="60"/>
      <c r="BB83" s="60"/>
      <c r="BC83" s="60"/>
      <c r="BD83" s="60"/>
      <c r="BE83" s="60"/>
      <c r="BF83" s="60"/>
      <c r="BG83" s="60"/>
      <c r="BH83" s="60"/>
      <c r="BI83" s="60"/>
      <c r="BJ83" s="60"/>
      <c r="BK83" s="60"/>
      <c r="BL83" s="60"/>
      <c r="BM83" s="60"/>
      <c r="BN83" s="60"/>
      <c r="BO83" s="60"/>
      <c r="BP83" s="64"/>
      <c r="BQ83" s="60"/>
      <c r="BR83" s="60"/>
      <c r="BS83" s="60"/>
      <c r="BT83" s="60"/>
      <c r="BU83" s="60"/>
      <c r="BV83" s="60"/>
      <c r="BW83" s="60"/>
      <c r="BX83" s="64"/>
      <c r="BY83" s="60"/>
      <c r="BZ83" s="60"/>
      <c r="CA83" s="60"/>
      <c r="CB83" s="60"/>
      <c r="CC83" s="60"/>
      <c r="CD83" s="60"/>
      <c r="CE83" s="60"/>
      <c r="CF83" s="62">
        <f t="shared" si="6"/>
        <v>58.677</v>
      </c>
      <c r="CG83" s="60"/>
      <c r="CH83" s="78"/>
      <c r="CI83" s="79"/>
      <c r="CJ83" s="79">
        <v>11.7354</v>
      </c>
      <c r="CK83" s="79">
        <v>46.941600000000001</v>
      </c>
      <c r="CL83" s="79"/>
      <c r="CM83" s="79"/>
      <c r="CN83" s="60"/>
      <c r="CO83" s="60"/>
      <c r="CP83" s="60"/>
      <c r="CQ83" s="60"/>
      <c r="CR83" s="60"/>
      <c r="CS83" s="60"/>
      <c r="CT83" s="60"/>
      <c r="CU83" s="76" t="s">
        <v>287</v>
      </c>
      <c r="CV83" s="68" t="s">
        <v>203</v>
      </c>
    </row>
    <row r="84" spans="1:100" ht="37.5">
      <c r="B84" s="59"/>
      <c r="C84" s="75" t="s">
        <v>279</v>
      </c>
      <c r="D84" s="60"/>
      <c r="E84" s="60"/>
      <c r="F84" s="60"/>
      <c r="G84" s="60"/>
      <c r="H84" s="60"/>
      <c r="I84" s="60"/>
      <c r="J84" s="60"/>
      <c r="K84" s="60"/>
      <c r="L84" s="60"/>
      <c r="M84" s="60"/>
      <c r="N84" s="66"/>
      <c r="O84" s="66"/>
      <c r="P84" s="66"/>
      <c r="Q84" s="66"/>
      <c r="R84" s="66"/>
      <c r="S84" s="66"/>
      <c r="T84" s="66"/>
      <c r="U84" s="66"/>
      <c r="V84" s="61"/>
      <c r="W84" s="61"/>
      <c r="X84" s="61"/>
      <c r="Y84" s="61"/>
      <c r="Z84" s="61"/>
      <c r="AA84" s="61"/>
      <c r="AB84" s="70"/>
      <c r="AC84" s="61"/>
      <c r="AD84" s="61"/>
      <c r="AE84" s="61"/>
      <c r="AF84" s="61"/>
      <c r="AG84" s="61"/>
      <c r="AH84" s="61"/>
      <c r="AI84" s="61"/>
      <c r="AJ84" s="61"/>
      <c r="AK84" s="61"/>
      <c r="AL84" s="61"/>
      <c r="AM84" s="61"/>
      <c r="AN84" s="61"/>
      <c r="AO84" s="61"/>
      <c r="AP84" s="61"/>
      <c r="AQ84" s="61"/>
      <c r="AR84" s="61"/>
      <c r="AS84" s="61"/>
      <c r="AT84" s="61"/>
      <c r="AU84" s="61"/>
      <c r="AV84" s="61"/>
      <c r="AW84" s="61"/>
      <c r="AX84" s="61"/>
      <c r="AY84" s="66"/>
      <c r="AZ84" s="60"/>
      <c r="BA84" s="60"/>
      <c r="BB84" s="60"/>
      <c r="BC84" s="60"/>
      <c r="BD84" s="60"/>
      <c r="BE84" s="60"/>
      <c r="BF84" s="60"/>
      <c r="BG84" s="60"/>
      <c r="BH84" s="60"/>
      <c r="BI84" s="60"/>
      <c r="BJ84" s="60"/>
      <c r="BK84" s="60"/>
      <c r="BL84" s="60"/>
      <c r="BM84" s="60"/>
      <c r="BN84" s="60"/>
      <c r="BO84" s="60"/>
      <c r="BP84" s="64"/>
      <c r="BQ84" s="60"/>
      <c r="BR84" s="60"/>
      <c r="BS84" s="60"/>
      <c r="BT84" s="60"/>
      <c r="BU84" s="60"/>
      <c r="BV84" s="60"/>
      <c r="BW84" s="60"/>
      <c r="BX84" s="64"/>
      <c r="BY84" s="60"/>
      <c r="BZ84" s="60"/>
      <c r="CA84" s="60"/>
      <c r="CB84" s="60"/>
      <c r="CC84" s="60"/>
      <c r="CD84" s="60"/>
      <c r="CE84" s="60"/>
      <c r="CF84" s="71"/>
      <c r="CG84" s="60"/>
      <c r="CH84" s="78"/>
      <c r="CI84" s="79"/>
      <c r="CJ84" s="79"/>
      <c r="CK84" s="79"/>
      <c r="CL84" s="79"/>
      <c r="CM84" s="79"/>
      <c r="CN84" s="60"/>
      <c r="CO84" s="60"/>
      <c r="CP84" s="60"/>
      <c r="CQ84" s="60"/>
      <c r="CR84" s="60"/>
      <c r="CS84" s="60"/>
      <c r="CT84" s="60"/>
      <c r="CU84" s="76" t="s">
        <v>287</v>
      </c>
      <c r="CV84" s="68" t="s">
        <v>203</v>
      </c>
    </row>
    <row r="85" spans="1:100" ht="75">
      <c r="A85" s="16" t="s">
        <v>357</v>
      </c>
      <c r="B85" s="59">
        <v>1460</v>
      </c>
      <c r="C85" s="72" t="s">
        <v>280</v>
      </c>
      <c r="D85" s="60"/>
      <c r="E85" s="60"/>
      <c r="F85" s="60"/>
      <c r="G85" s="60"/>
      <c r="H85" s="60"/>
      <c r="I85" s="60"/>
      <c r="J85" s="60"/>
      <c r="K85" s="60"/>
      <c r="L85" s="60"/>
      <c r="M85" s="60"/>
      <c r="N85" s="66"/>
      <c r="O85" s="66"/>
      <c r="P85" s="66"/>
      <c r="Q85" s="66"/>
      <c r="R85" s="66"/>
      <c r="S85" s="66"/>
      <c r="T85" s="66"/>
      <c r="U85" s="66"/>
      <c r="V85" s="61"/>
      <c r="W85" s="61"/>
      <c r="X85" s="61"/>
      <c r="Y85" s="61"/>
      <c r="Z85" s="61"/>
      <c r="AA85" s="61"/>
      <c r="AB85" s="70"/>
      <c r="AC85" s="61"/>
      <c r="AD85" s="61"/>
      <c r="AE85" s="61"/>
      <c r="AF85" s="61"/>
      <c r="AG85" s="61"/>
      <c r="AH85" s="61"/>
      <c r="AI85" s="61"/>
      <c r="AJ85" s="61"/>
      <c r="AK85" s="61"/>
      <c r="AL85" s="61"/>
      <c r="AM85" s="61"/>
      <c r="AN85" s="61"/>
      <c r="AO85" s="61"/>
      <c r="AP85" s="61"/>
      <c r="AQ85" s="61"/>
      <c r="AR85" s="61"/>
      <c r="AS85" s="61"/>
      <c r="AT85" s="61"/>
      <c r="AU85" s="61"/>
      <c r="AV85" s="61"/>
      <c r="AW85" s="61"/>
      <c r="AX85" s="61"/>
      <c r="AY85" s="66"/>
      <c r="AZ85" s="60"/>
      <c r="BA85" s="60"/>
      <c r="BB85" s="60"/>
      <c r="BC85" s="60"/>
      <c r="BD85" s="60"/>
      <c r="BE85" s="60"/>
      <c r="BF85" s="60"/>
      <c r="BG85" s="60"/>
      <c r="BH85" s="60"/>
      <c r="BI85" s="60"/>
      <c r="BJ85" s="60"/>
      <c r="BK85" s="60"/>
      <c r="BL85" s="60"/>
      <c r="BM85" s="60"/>
      <c r="BN85" s="60"/>
      <c r="BO85" s="60"/>
      <c r="BP85" s="64"/>
      <c r="BQ85" s="60"/>
      <c r="BR85" s="60"/>
      <c r="BS85" s="60"/>
      <c r="BT85" s="60"/>
      <c r="BU85" s="60"/>
      <c r="BV85" s="60"/>
      <c r="BW85" s="60"/>
      <c r="BX85" s="64"/>
      <c r="BY85" s="60"/>
      <c r="BZ85" s="60"/>
      <c r="CA85" s="60"/>
      <c r="CB85" s="60"/>
      <c r="CC85" s="60"/>
      <c r="CD85" s="60"/>
      <c r="CE85" s="60"/>
      <c r="CF85" s="62">
        <f t="shared" ref="CF85" si="7">SUM(CG85:CM85)</f>
        <v>12.9038</v>
      </c>
      <c r="CG85" s="60"/>
      <c r="CH85" s="78"/>
      <c r="CI85" s="79"/>
      <c r="CJ85" s="79">
        <v>12.9038</v>
      </c>
      <c r="CK85" s="79"/>
      <c r="CL85" s="79"/>
      <c r="CM85" s="79"/>
      <c r="CN85" s="60"/>
      <c r="CO85" s="60"/>
      <c r="CP85" s="60"/>
      <c r="CQ85" s="60"/>
      <c r="CR85" s="60"/>
      <c r="CS85" s="60"/>
      <c r="CT85" s="60"/>
      <c r="CU85" s="76" t="s">
        <v>287</v>
      </c>
      <c r="CV85" s="68" t="s">
        <v>203</v>
      </c>
    </row>
    <row r="86" spans="1:100">
      <c r="B86" s="59"/>
      <c r="C86" s="73" t="s">
        <v>281</v>
      </c>
      <c r="D86" s="60"/>
      <c r="E86" s="60"/>
      <c r="F86" s="60"/>
      <c r="G86" s="60"/>
      <c r="H86" s="60"/>
      <c r="I86" s="60"/>
      <c r="J86" s="60"/>
      <c r="K86" s="60"/>
      <c r="L86" s="60"/>
      <c r="M86" s="60"/>
      <c r="N86" s="66"/>
      <c r="O86" s="66"/>
      <c r="P86" s="66"/>
      <c r="Q86" s="66"/>
      <c r="R86" s="66"/>
      <c r="S86" s="66"/>
      <c r="T86" s="66"/>
      <c r="U86" s="66"/>
      <c r="V86" s="61"/>
      <c r="W86" s="61"/>
      <c r="X86" s="61"/>
      <c r="Y86" s="61"/>
      <c r="Z86" s="61"/>
      <c r="AA86" s="61"/>
      <c r="AB86" s="70"/>
      <c r="AC86" s="61"/>
      <c r="AD86" s="61"/>
      <c r="AE86" s="61"/>
      <c r="AF86" s="61"/>
      <c r="AG86" s="61"/>
      <c r="AH86" s="61"/>
      <c r="AI86" s="61"/>
      <c r="AJ86" s="61"/>
      <c r="AK86" s="61"/>
      <c r="AL86" s="61"/>
      <c r="AM86" s="61"/>
      <c r="AN86" s="61"/>
      <c r="AO86" s="61"/>
      <c r="AP86" s="61"/>
      <c r="AQ86" s="61"/>
      <c r="AR86" s="61"/>
      <c r="AS86" s="61"/>
      <c r="AT86" s="61"/>
      <c r="AU86" s="61"/>
      <c r="AV86" s="61"/>
      <c r="AW86" s="61"/>
      <c r="AX86" s="61"/>
      <c r="AY86" s="66"/>
      <c r="AZ86" s="60"/>
      <c r="BA86" s="60"/>
      <c r="BB86" s="60"/>
      <c r="BC86" s="60"/>
      <c r="BD86" s="60"/>
      <c r="BE86" s="60"/>
      <c r="BF86" s="60"/>
      <c r="BG86" s="60"/>
      <c r="BH86" s="60"/>
      <c r="BI86" s="60"/>
      <c r="BJ86" s="60"/>
      <c r="BK86" s="60"/>
      <c r="BL86" s="60"/>
      <c r="BM86" s="60"/>
      <c r="BN86" s="60"/>
      <c r="BO86" s="60"/>
      <c r="BP86" s="64"/>
      <c r="BQ86" s="60"/>
      <c r="BR86" s="60"/>
      <c r="BS86" s="60"/>
      <c r="BT86" s="60"/>
      <c r="BU86" s="60"/>
      <c r="BV86" s="60"/>
      <c r="BW86" s="60"/>
      <c r="BX86" s="64"/>
      <c r="BY86" s="60"/>
      <c r="BZ86" s="60"/>
      <c r="CA86" s="60"/>
      <c r="CB86" s="60"/>
      <c r="CC86" s="60"/>
      <c r="CD86" s="60"/>
      <c r="CE86" s="60"/>
      <c r="CF86" s="71"/>
      <c r="CG86" s="60"/>
      <c r="CH86" s="78"/>
      <c r="CI86" s="79"/>
      <c r="CJ86" s="79"/>
      <c r="CK86" s="79"/>
      <c r="CL86" s="79"/>
      <c r="CM86" s="79"/>
      <c r="CN86" s="60"/>
      <c r="CO86" s="60"/>
      <c r="CP86" s="60"/>
      <c r="CQ86" s="60"/>
      <c r="CR86" s="60"/>
      <c r="CS86" s="60"/>
      <c r="CT86" s="60"/>
      <c r="CU86" s="76" t="s">
        <v>287</v>
      </c>
      <c r="CV86" s="68" t="s">
        <v>203</v>
      </c>
    </row>
    <row r="87" spans="1:100" ht="56.25">
      <c r="A87" s="16" t="s">
        <v>358</v>
      </c>
      <c r="B87" s="59">
        <v>1461</v>
      </c>
      <c r="C87" s="72" t="s">
        <v>282</v>
      </c>
      <c r="D87" s="60"/>
      <c r="E87" s="60"/>
      <c r="F87" s="60"/>
      <c r="G87" s="60"/>
      <c r="H87" s="60"/>
      <c r="I87" s="60"/>
      <c r="J87" s="60"/>
      <c r="K87" s="60"/>
      <c r="L87" s="60"/>
      <c r="M87" s="60"/>
      <c r="N87" s="66"/>
      <c r="O87" s="66"/>
      <c r="P87" s="66"/>
      <c r="Q87" s="66"/>
      <c r="R87" s="66"/>
      <c r="S87" s="66"/>
      <c r="T87" s="66"/>
      <c r="U87" s="66"/>
      <c r="V87" s="61"/>
      <c r="W87" s="61"/>
      <c r="X87" s="61"/>
      <c r="Y87" s="61"/>
      <c r="Z87" s="61"/>
      <c r="AA87" s="61"/>
      <c r="AB87" s="70"/>
      <c r="AC87" s="61"/>
      <c r="AD87" s="61"/>
      <c r="AE87" s="61"/>
      <c r="AF87" s="61"/>
      <c r="AG87" s="61"/>
      <c r="AH87" s="61"/>
      <c r="AI87" s="61"/>
      <c r="AJ87" s="61"/>
      <c r="AK87" s="61"/>
      <c r="AL87" s="61"/>
      <c r="AM87" s="61"/>
      <c r="AN87" s="61"/>
      <c r="AO87" s="61"/>
      <c r="AP87" s="61"/>
      <c r="AQ87" s="61"/>
      <c r="AR87" s="61"/>
      <c r="AS87" s="61"/>
      <c r="AT87" s="61"/>
      <c r="AU87" s="61"/>
      <c r="AV87" s="61"/>
      <c r="AW87" s="61"/>
      <c r="AX87" s="61"/>
      <c r="AY87" s="66"/>
      <c r="AZ87" s="60"/>
      <c r="BA87" s="60"/>
      <c r="BB87" s="60"/>
      <c r="BC87" s="60"/>
      <c r="BD87" s="60"/>
      <c r="BE87" s="60"/>
      <c r="BF87" s="60"/>
      <c r="BG87" s="60"/>
      <c r="BH87" s="60"/>
      <c r="BI87" s="60"/>
      <c r="BJ87" s="60"/>
      <c r="BK87" s="60"/>
      <c r="BL87" s="60"/>
      <c r="BM87" s="60"/>
      <c r="BN87" s="60"/>
      <c r="BO87" s="60"/>
      <c r="BP87" s="64"/>
      <c r="BQ87" s="60"/>
      <c r="BR87" s="60"/>
      <c r="BS87" s="60"/>
      <c r="BT87" s="60"/>
      <c r="BU87" s="60"/>
      <c r="BV87" s="60"/>
      <c r="BW87" s="60"/>
      <c r="BX87" s="64"/>
      <c r="BY87" s="60"/>
      <c r="BZ87" s="60"/>
      <c r="CA87" s="60"/>
      <c r="CB87" s="60"/>
      <c r="CC87" s="60"/>
      <c r="CD87" s="60"/>
      <c r="CE87" s="60"/>
      <c r="CF87" s="62">
        <f t="shared" ref="CF87:CF91" si="8">SUM(CG87:CM87)</f>
        <v>10</v>
      </c>
      <c r="CG87" s="60"/>
      <c r="CH87" s="78"/>
      <c r="CI87" s="79"/>
      <c r="CJ87" s="79">
        <v>10</v>
      </c>
      <c r="CK87" s="79"/>
      <c r="CL87" s="79"/>
      <c r="CM87" s="79"/>
      <c r="CN87" s="60"/>
      <c r="CO87" s="60"/>
      <c r="CP87" s="60"/>
      <c r="CQ87" s="60"/>
      <c r="CR87" s="60"/>
      <c r="CS87" s="60"/>
      <c r="CT87" s="60"/>
      <c r="CU87" s="76" t="s">
        <v>287</v>
      </c>
      <c r="CV87" s="68" t="s">
        <v>203</v>
      </c>
    </row>
    <row r="88" spans="1:100" ht="56.25">
      <c r="A88" s="16" t="s">
        <v>359</v>
      </c>
      <c r="B88" s="59">
        <v>1462</v>
      </c>
      <c r="C88" s="72" t="s">
        <v>283</v>
      </c>
      <c r="D88" s="60"/>
      <c r="E88" s="60"/>
      <c r="F88" s="60"/>
      <c r="G88" s="60"/>
      <c r="H88" s="60"/>
      <c r="I88" s="60"/>
      <c r="J88" s="60"/>
      <c r="K88" s="60"/>
      <c r="L88" s="60"/>
      <c r="M88" s="60"/>
      <c r="N88" s="66"/>
      <c r="O88" s="66"/>
      <c r="P88" s="66"/>
      <c r="Q88" s="66"/>
      <c r="R88" s="66"/>
      <c r="S88" s="66"/>
      <c r="T88" s="66"/>
      <c r="U88" s="66"/>
      <c r="V88" s="61"/>
      <c r="W88" s="61"/>
      <c r="X88" s="61"/>
      <c r="Y88" s="61"/>
      <c r="Z88" s="61"/>
      <c r="AA88" s="61"/>
      <c r="AB88" s="70"/>
      <c r="AC88" s="61"/>
      <c r="AD88" s="61"/>
      <c r="AE88" s="61"/>
      <c r="AF88" s="61"/>
      <c r="AG88" s="61"/>
      <c r="AH88" s="61"/>
      <c r="AI88" s="61"/>
      <c r="AJ88" s="61"/>
      <c r="AK88" s="61"/>
      <c r="AL88" s="61"/>
      <c r="AM88" s="61"/>
      <c r="AN88" s="61"/>
      <c r="AO88" s="61"/>
      <c r="AP88" s="61"/>
      <c r="AQ88" s="61"/>
      <c r="AR88" s="61"/>
      <c r="AS88" s="61"/>
      <c r="AT88" s="61"/>
      <c r="AU88" s="61"/>
      <c r="AV88" s="61"/>
      <c r="AW88" s="61"/>
      <c r="AX88" s="61"/>
      <c r="AY88" s="66"/>
      <c r="AZ88" s="60"/>
      <c r="BA88" s="60"/>
      <c r="BB88" s="60"/>
      <c r="BC88" s="60"/>
      <c r="BD88" s="60"/>
      <c r="BE88" s="60"/>
      <c r="BF88" s="60"/>
      <c r="BG88" s="60"/>
      <c r="BH88" s="60"/>
      <c r="BI88" s="60"/>
      <c r="BJ88" s="60"/>
      <c r="BK88" s="60"/>
      <c r="BL88" s="60"/>
      <c r="BM88" s="60"/>
      <c r="BN88" s="60"/>
      <c r="BO88" s="60"/>
      <c r="BP88" s="64"/>
      <c r="BQ88" s="60"/>
      <c r="BR88" s="60"/>
      <c r="BS88" s="60"/>
      <c r="BT88" s="60"/>
      <c r="BU88" s="60"/>
      <c r="BV88" s="60"/>
      <c r="BW88" s="60"/>
      <c r="BX88" s="64"/>
      <c r="BY88" s="60"/>
      <c r="BZ88" s="60"/>
      <c r="CA88" s="60"/>
      <c r="CB88" s="60"/>
      <c r="CC88" s="60"/>
      <c r="CD88" s="60"/>
      <c r="CE88" s="60"/>
      <c r="CF88" s="62">
        <f t="shared" si="8"/>
        <v>14.592499999999999</v>
      </c>
      <c r="CG88" s="60"/>
      <c r="CH88" s="78"/>
      <c r="CI88" s="79"/>
      <c r="CJ88" s="79">
        <v>14.592499999999999</v>
      </c>
      <c r="CK88" s="79"/>
      <c r="CL88" s="79"/>
      <c r="CM88" s="79"/>
      <c r="CN88" s="60"/>
      <c r="CO88" s="60"/>
      <c r="CP88" s="60"/>
      <c r="CQ88" s="60"/>
      <c r="CR88" s="60"/>
      <c r="CS88" s="60"/>
      <c r="CT88" s="60"/>
      <c r="CU88" s="76" t="s">
        <v>287</v>
      </c>
      <c r="CV88" s="68" t="s">
        <v>203</v>
      </c>
    </row>
    <row r="89" spans="1:100" ht="56.25">
      <c r="A89" s="16" t="s">
        <v>360</v>
      </c>
      <c r="B89" s="59">
        <v>1463</v>
      </c>
      <c r="C89" s="72" t="s">
        <v>284</v>
      </c>
      <c r="D89" s="60"/>
      <c r="E89" s="60"/>
      <c r="F89" s="60"/>
      <c r="G89" s="60"/>
      <c r="H89" s="60"/>
      <c r="I89" s="60"/>
      <c r="J89" s="60"/>
      <c r="K89" s="60"/>
      <c r="L89" s="60"/>
      <c r="M89" s="60"/>
      <c r="N89" s="66"/>
      <c r="O89" s="66"/>
      <c r="P89" s="66"/>
      <c r="Q89" s="66"/>
      <c r="R89" s="66"/>
      <c r="S89" s="66"/>
      <c r="T89" s="66"/>
      <c r="U89" s="66"/>
      <c r="V89" s="61"/>
      <c r="W89" s="61"/>
      <c r="X89" s="61"/>
      <c r="Y89" s="61"/>
      <c r="Z89" s="61"/>
      <c r="AA89" s="61"/>
      <c r="AB89" s="70"/>
      <c r="AC89" s="61"/>
      <c r="AD89" s="61"/>
      <c r="AE89" s="61"/>
      <c r="AF89" s="61"/>
      <c r="AG89" s="61"/>
      <c r="AH89" s="61"/>
      <c r="AI89" s="61"/>
      <c r="AJ89" s="61"/>
      <c r="AK89" s="61"/>
      <c r="AL89" s="61"/>
      <c r="AM89" s="61"/>
      <c r="AN89" s="61"/>
      <c r="AO89" s="61"/>
      <c r="AP89" s="61"/>
      <c r="AQ89" s="61"/>
      <c r="AR89" s="61"/>
      <c r="AS89" s="61"/>
      <c r="AT89" s="61"/>
      <c r="AU89" s="61"/>
      <c r="AV89" s="61"/>
      <c r="AW89" s="61"/>
      <c r="AX89" s="61"/>
      <c r="AY89" s="66"/>
      <c r="AZ89" s="60"/>
      <c r="BA89" s="60"/>
      <c r="BB89" s="60"/>
      <c r="BC89" s="60"/>
      <c r="BD89" s="60"/>
      <c r="BE89" s="60"/>
      <c r="BF89" s="60"/>
      <c r="BG89" s="60"/>
      <c r="BH89" s="60"/>
      <c r="BI89" s="60"/>
      <c r="BJ89" s="60"/>
      <c r="BK89" s="60"/>
      <c r="BL89" s="60"/>
      <c r="BM89" s="60"/>
      <c r="BN89" s="60"/>
      <c r="BO89" s="60"/>
      <c r="BP89" s="64"/>
      <c r="BQ89" s="60"/>
      <c r="BR89" s="60"/>
      <c r="BS89" s="60"/>
      <c r="BT89" s="60"/>
      <c r="BU89" s="60"/>
      <c r="BV89" s="60"/>
      <c r="BW89" s="60"/>
      <c r="BX89" s="64"/>
      <c r="BY89" s="60"/>
      <c r="BZ89" s="60"/>
      <c r="CA89" s="60"/>
      <c r="CB89" s="60"/>
      <c r="CC89" s="60"/>
      <c r="CD89" s="60"/>
      <c r="CE89" s="60"/>
      <c r="CF89" s="62">
        <f t="shared" si="8"/>
        <v>9.5</v>
      </c>
      <c r="CG89" s="60"/>
      <c r="CH89" s="78"/>
      <c r="CI89" s="79"/>
      <c r="CJ89" s="79">
        <v>9.5</v>
      </c>
      <c r="CK89" s="79"/>
      <c r="CL89" s="79"/>
      <c r="CM89" s="79"/>
      <c r="CN89" s="60"/>
      <c r="CO89" s="60"/>
      <c r="CP89" s="60"/>
      <c r="CQ89" s="60"/>
      <c r="CR89" s="60"/>
      <c r="CS89" s="60"/>
      <c r="CT89" s="60"/>
      <c r="CU89" s="76" t="s">
        <v>287</v>
      </c>
      <c r="CV89" s="68" t="s">
        <v>203</v>
      </c>
    </row>
    <row r="90" spans="1:100" ht="56.25">
      <c r="A90" s="16" t="s">
        <v>361</v>
      </c>
      <c r="B90" s="59">
        <v>1464</v>
      </c>
      <c r="C90" s="72" t="s">
        <v>285</v>
      </c>
      <c r="D90" s="60"/>
      <c r="E90" s="60"/>
      <c r="F90" s="60"/>
      <c r="G90" s="60"/>
      <c r="H90" s="60"/>
      <c r="I90" s="60"/>
      <c r="J90" s="60"/>
      <c r="K90" s="60"/>
      <c r="L90" s="60"/>
      <c r="M90" s="60"/>
      <c r="N90" s="66"/>
      <c r="O90" s="66"/>
      <c r="P90" s="66"/>
      <c r="Q90" s="66"/>
      <c r="R90" s="66"/>
      <c r="S90" s="66"/>
      <c r="T90" s="66"/>
      <c r="U90" s="66"/>
      <c r="V90" s="61"/>
      <c r="W90" s="61"/>
      <c r="X90" s="61"/>
      <c r="Y90" s="61"/>
      <c r="Z90" s="61"/>
      <c r="AA90" s="61"/>
      <c r="AB90" s="70"/>
      <c r="AC90" s="61"/>
      <c r="AD90" s="61"/>
      <c r="AE90" s="61"/>
      <c r="AF90" s="61"/>
      <c r="AG90" s="61"/>
      <c r="AH90" s="61"/>
      <c r="AI90" s="61"/>
      <c r="AJ90" s="61"/>
      <c r="AK90" s="61"/>
      <c r="AL90" s="61"/>
      <c r="AM90" s="61"/>
      <c r="AN90" s="61"/>
      <c r="AO90" s="61"/>
      <c r="AP90" s="61"/>
      <c r="AQ90" s="61"/>
      <c r="AR90" s="61"/>
      <c r="AS90" s="61"/>
      <c r="AT90" s="61"/>
      <c r="AU90" s="61"/>
      <c r="AV90" s="61"/>
      <c r="AW90" s="61"/>
      <c r="AX90" s="61"/>
      <c r="AY90" s="66"/>
      <c r="AZ90" s="60"/>
      <c r="BA90" s="60"/>
      <c r="BB90" s="60"/>
      <c r="BC90" s="60"/>
      <c r="BD90" s="60"/>
      <c r="BE90" s="60"/>
      <c r="BF90" s="60"/>
      <c r="BG90" s="60"/>
      <c r="BH90" s="60"/>
      <c r="BI90" s="60"/>
      <c r="BJ90" s="60"/>
      <c r="BK90" s="60"/>
      <c r="BL90" s="60"/>
      <c r="BM90" s="60"/>
      <c r="BN90" s="60"/>
      <c r="BO90" s="60"/>
      <c r="BP90" s="64"/>
      <c r="BQ90" s="60"/>
      <c r="BR90" s="60"/>
      <c r="BS90" s="60"/>
      <c r="BT90" s="60"/>
      <c r="BU90" s="60"/>
      <c r="BV90" s="60"/>
      <c r="BW90" s="60"/>
      <c r="BX90" s="64"/>
      <c r="BY90" s="60"/>
      <c r="BZ90" s="60"/>
      <c r="CA90" s="60"/>
      <c r="CB90" s="60"/>
      <c r="CC90" s="60"/>
      <c r="CD90" s="60"/>
      <c r="CE90" s="60"/>
      <c r="CF90" s="62">
        <f t="shared" si="8"/>
        <v>15.81</v>
      </c>
      <c r="CG90" s="60"/>
      <c r="CH90" s="78"/>
      <c r="CI90" s="79"/>
      <c r="CJ90" s="79">
        <v>15.81</v>
      </c>
      <c r="CK90" s="79"/>
      <c r="CL90" s="79"/>
      <c r="CM90" s="79"/>
      <c r="CN90" s="60"/>
      <c r="CO90" s="60"/>
      <c r="CP90" s="60"/>
      <c r="CQ90" s="60"/>
      <c r="CR90" s="60"/>
      <c r="CS90" s="60"/>
      <c r="CT90" s="60"/>
      <c r="CU90" s="76" t="s">
        <v>287</v>
      </c>
      <c r="CV90" s="68" t="s">
        <v>203</v>
      </c>
    </row>
    <row r="91" spans="1:100" ht="56.25">
      <c r="A91" s="16" t="s">
        <v>362</v>
      </c>
      <c r="B91" s="59">
        <v>1465</v>
      </c>
      <c r="C91" s="72" t="s">
        <v>286</v>
      </c>
      <c r="D91" s="60"/>
      <c r="E91" s="60"/>
      <c r="F91" s="60"/>
      <c r="G91" s="60"/>
      <c r="H91" s="60"/>
      <c r="I91" s="60"/>
      <c r="J91" s="60"/>
      <c r="K91" s="60"/>
      <c r="L91" s="60"/>
      <c r="M91" s="60"/>
      <c r="N91" s="66"/>
      <c r="O91" s="66"/>
      <c r="P91" s="66"/>
      <c r="Q91" s="66"/>
      <c r="R91" s="66"/>
      <c r="S91" s="66"/>
      <c r="T91" s="66"/>
      <c r="U91" s="66"/>
      <c r="V91" s="61"/>
      <c r="W91" s="61"/>
      <c r="X91" s="61"/>
      <c r="Y91" s="61"/>
      <c r="Z91" s="61"/>
      <c r="AA91" s="61"/>
      <c r="AB91" s="70"/>
      <c r="AC91" s="61"/>
      <c r="AD91" s="61"/>
      <c r="AE91" s="61"/>
      <c r="AF91" s="61"/>
      <c r="AG91" s="61"/>
      <c r="AH91" s="61"/>
      <c r="AI91" s="61"/>
      <c r="AJ91" s="61"/>
      <c r="AK91" s="61"/>
      <c r="AL91" s="61"/>
      <c r="AM91" s="61"/>
      <c r="AN91" s="61"/>
      <c r="AO91" s="61"/>
      <c r="AP91" s="61"/>
      <c r="AQ91" s="61"/>
      <c r="AR91" s="61"/>
      <c r="AS91" s="61"/>
      <c r="AT91" s="61"/>
      <c r="AU91" s="61"/>
      <c r="AV91" s="61"/>
      <c r="AW91" s="61"/>
      <c r="AX91" s="61"/>
      <c r="AY91" s="66"/>
      <c r="AZ91" s="60"/>
      <c r="BA91" s="60"/>
      <c r="BB91" s="60"/>
      <c r="BC91" s="60"/>
      <c r="BD91" s="60"/>
      <c r="BE91" s="60"/>
      <c r="BF91" s="60"/>
      <c r="BG91" s="60"/>
      <c r="BH91" s="60"/>
      <c r="BI91" s="60"/>
      <c r="BJ91" s="60"/>
      <c r="BK91" s="60"/>
      <c r="BL91" s="60"/>
      <c r="BM91" s="60"/>
      <c r="BN91" s="60"/>
      <c r="BO91" s="60"/>
      <c r="BP91" s="64"/>
      <c r="BQ91" s="60"/>
      <c r="BR91" s="60"/>
      <c r="BS91" s="60"/>
      <c r="BT91" s="60"/>
      <c r="BU91" s="60"/>
      <c r="BV91" s="60"/>
      <c r="BW91" s="60"/>
      <c r="BX91" s="64"/>
      <c r="BY91" s="60"/>
      <c r="BZ91" s="60"/>
      <c r="CA91" s="60"/>
      <c r="CB91" s="60"/>
      <c r="CC91" s="60"/>
      <c r="CD91" s="60"/>
      <c r="CE91" s="60"/>
      <c r="CF91" s="62">
        <f t="shared" si="8"/>
        <v>8</v>
      </c>
      <c r="CG91" s="60"/>
      <c r="CH91" s="78"/>
      <c r="CI91" s="79"/>
      <c r="CJ91" s="79">
        <v>8</v>
      </c>
      <c r="CK91" s="79"/>
      <c r="CL91" s="79"/>
      <c r="CM91" s="79"/>
      <c r="CN91" s="60"/>
      <c r="CO91" s="60"/>
      <c r="CP91" s="60"/>
      <c r="CQ91" s="60"/>
      <c r="CR91" s="60"/>
      <c r="CS91" s="60"/>
      <c r="CT91" s="60"/>
      <c r="CU91" s="76" t="s">
        <v>287</v>
      </c>
      <c r="CV91" s="68" t="s">
        <v>203</v>
      </c>
    </row>
    <row r="92" spans="1:100">
      <c r="B92" s="59"/>
      <c r="C92" s="69"/>
      <c r="D92" s="60"/>
      <c r="E92" s="60"/>
      <c r="F92" s="60"/>
      <c r="G92" s="60"/>
      <c r="H92" s="60"/>
      <c r="I92" s="60"/>
      <c r="J92" s="60"/>
      <c r="K92" s="60"/>
      <c r="L92" s="60"/>
      <c r="M92" s="60"/>
      <c r="N92" s="66"/>
      <c r="O92" s="66"/>
      <c r="P92" s="66"/>
      <c r="Q92" s="66"/>
      <c r="R92" s="66"/>
      <c r="S92" s="66"/>
      <c r="T92" s="66"/>
      <c r="U92" s="66"/>
      <c r="V92" s="61"/>
      <c r="W92" s="61"/>
      <c r="X92" s="61"/>
      <c r="Y92" s="61"/>
      <c r="Z92" s="61"/>
      <c r="AA92" s="61"/>
      <c r="AB92" s="70"/>
      <c r="AC92" s="61"/>
      <c r="AD92" s="61"/>
      <c r="AE92" s="61"/>
      <c r="AF92" s="61"/>
      <c r="AG92" s="61"/>
      <c r="AH92" s="61"/>
      <c r="AI92" s="61"/>
      <c r="AJ92" s="61"/>
      <c r="AK92" s="61"/>
      <c r="AL92" s="61"/>
      <c r="AM92" s="61"/>
      <c r="AN92" s="61"/>
      <c r="AO92" s="61"/>
      <c r="AP92" s="61"/>
      <c r="AQ92" s="61"/>
      <c r="AR92" s="61"/>
      <c r="AS92" s="61"/>
      <c r="AT92" s="61"/>
      <c r="AU92" s="61"/>
      <c r="AV92" s="61"/>
      <c r="AW92" s="61"/>
      <c r="AX92" s="61"/>
      <c r="AY92" s="66"/>
      <c r="AZ92" s="60"/>
      <c r="BA92" s="60"/>
      <c r="BB92" s="60"/>
      <c r="BC92" s="60"/>
      <c r="BD92" s="60"/>
      <c r="BE92" s="60"/>
      <c r="BF92" s="60"/>
      <c r="BG92" s="60"/>
      <c r="BH92" s="60"/>
      <c r="BI92" s="60"/>
      <c r="BJ92" s="60"/>
      <c r="BK92" s="60"/>
      <c r="BL92" s="60"/>
      <c r="BM92" s="60"/>
      <c r="BN92" s="60"/>
      <c r="BO92" s="60"/>
      <c r="BP92" s="64"/>
      <c r="BQ92" s="60"/>
      <c r="BR92" s="60"/>
      <c r="BS92" s="60"/>
      <c r="BT92" s="60"/>
      <c r="BU92" s="60"/>
      <c r="BV92" s="60"/>
      <c r="BW92" s="60"/>
      <c r="BX92" s="64"/>
      <c r="BY92" s="60"/>
      <c r="BZ92" s="60"/>
      <c r="CA92" s="60"/>
      <c r="CB92" s="60"/>
      <c r="CC92" s="60"/>
      <c r="CD92" s="60"/>
      <c r="CE92" s="60"/>
      <c r="CF92" s="62"/>
      <c r="CG92" s="60"/>
      <c r="CH92" s="79"/>
      <c r="CI92" s="79"/>
      <c r="CJ92" s="79"/>
      <c r="CK92" s="79"/>
      <c r="CL92" s="79"/>
      <c r="CM92" s="79"/>
      <c r="CN92" s="60"/>
      <c r="CO92" s="60"/>
      <c r="CP92" s="60"/>
      <c r="CQ92" s="60"/>
      <c r="CR92" s="60"/>
      <c r="CS92" s="60"/>
      <c r="CT92" s="60"/>
      <c r="CU92" s="76"/>
      <c r="CV92" s="60"/>
    </row>
    <row r="93" spans="1:100">
      <c r="B93" s="80" t="s">
        <v>289</v>
      </c>
      <c r="C93" s="80" t="s">
        <v>289</v>
      </c>
      <c r="D93" s="80" t="s">
        <v>289</v>
      </c>
      <c r="E93" s="80" t="s">
        <v>289</v>
      </c>
      <c r="F93" s="80" t="s">
        <v>289</v>
      </c>
      <c r="G93" s="80" t="s">
        <v>289</v>
      </c>
      <c r="H93" s="80" t="s">
        <v>289</v>
      </c>
      <c r="I93" s="80" t="s">
        <v>289</v>
      </c>
      <c r="J93" s="80" t="s">
        <v>289</v>
      </c>
      <c r="K93" s="80" t="s">
        <v>289</v>
      </c>
      <c r="L93" s="80" t="s">
        <v>289</v>
      </c>
      <c r="M93" s="80" t="s">
        <v>289</v>
      </c>
      <c r="N93" s="80" t="s">
        <v>289</v>
      </c>
      <c r="O93" s="80" t="s">
        <v>289</v>
      </c>
      <c r="P93" s="80" t="s">
        <v>289</v>
      </c>
      <c r="Q93" s="80" t="s">
        <v>289</v>
      </c>
      <c r="R93" s="80" t="s">
        <v>289</v>
      </c>
      <c r="S93" s="80" t="s">
        <v>289</v>
      </c>
      <c r="T93" s="80" t="s">
        <v>289</v>
      </c>
      <c r="U93" s="80" t="s">
        <v>289</v>
      </c>
      <c r="V93" s="80" t="s">
        <v>289</v>
      </c>
      <c r="W93" s="80" t="s">
        <v>289</v>
      </c>
      <c r="X93" s="80" t="s">
        <v>289</v>
      </c>
      <c r="Y93" s="80" t="s">
        <v>289</v>
      </c>
      <c r="Z93" s="80" t="s">
        <v>289</v>
      </c>
      <c r="AA93" s="80" t="s">
        <v>289</v>
      </c>
      <c r="AB93" s="80" t="s">
        <v>289</v>
      </c>
      <c r="AC93" s="80" t="s">
        <v>289</v>
      </c>
      <c r="AD93" s="80" t="s">
        <v>289</v>
      </c>
      <c r="AE93" s="80" t="s">
        <v>289</v>
      </c>
      <c r="AF93" s="80" t="s">
        <v>289</v>
      </c>
      <c r="AG93" s="80" t="s">
        <v>289</v>
      </c>
      <c r="AH93" s="80" t="s">
        <v>289</v>
      </c>
      <c r="AI93" s="80" t="s">
        <v>289</v>
      </c>
      <c r="AJ93" s="80" t="s">
        <v>289</v>
      </c>
      <c r="AK93" s="80" t="s">
        <v>289</v>
      </c>
      <c r="AL93" s="80" t="s">
        <v>289</v>
      </c>
      <c r="AM93" s="80" t="s">
        <v>289</v>
      </c>
      <c r="AN93" s="80" t="s">
        <v>289</v>
      </c>
      <c r="AO93" s="80" t="s">
        <v>289</v>
      </c>
      <c r="AP93" s="80" t="s">
        <v>289</v>
      </c>
      <c r="AQ93" s="80" t="s">
        <v>289</v>
      </c>
      <c r="AR93" s="80" t="s">
        <v>289</v>
      </c>
      <c r="AS93" s="80" t="s">
        <v>289</v>
      </c>
      <c r="AT93" s="80" t="s">
        <v>289</v>
      </c>
      <c r="AU93" s="80" t="s">
        <v>289</v>
      </c>
      <c r="AV93" s="80" t="s">
        <v>289</v>
      </c>
      <c r="AW93" s="80" t="s">
        <v>289</v>
      </c>
      <c r="AX93" s="80" t="s">
        <v>289</v>
      </c>
      <c r="AY93" s="80" t="s">
        <v>289</v>
      </c>
      <c r="AZ93" s="80" t="s">
        <v>289</v>
      </c>
      <c r="BA93" s="80" t="s">
        <v>289</v>
      </c>
      <c r="BB93" s="80" t="s">
        <v>289</v>
      </c>
      <c r="BC93" s="80" t="s">
        <v>289</v>
      </c>
      <c r="BD93" s="80" t="s">
        <v>289</v>
      </c>
      <c r="BE93" s="80" t="s">
        <v>289</v>
      </c>
      <c r="BF93" s="80" t="s">
        <v>289</v>
      </c>
      <c r="BG93" s="80" t="s">
        <v>289</v>
      </c>
      <c r="BH93" s="80" t="s">
        <v>289</v>
      </c>
      <c r="BI93" s="80" t="s">
        <v>289</v>
      </c>
      <c r="BJ93" s="80" t="s">
        <v>289</v>
      </c>
      <c r="BK93" s="80" t="s">
        <v>289</v>
      </c>
      <c r="BL93" s="80" t="s">
        <v>289</v>
      </c>
      <c r="BM93" s="80" t="s">
        <v>289</v>
      </c>
      <c r="BN93" s="80" t="s">
        <v>289</v>
      </c>
      <c r="BO93" s="80" t="s">
        <v>289</v>
      </c>
      <c r="BP93" s="80" t="s">
        <v>289</v>
      </c>
      <c r="BQ93" s="80" t="s">
        <v>289</v>
      </c>
      <c r="BR93" s="80" t="s">
        <v>289</v>
      </c>
      <c r="BS93" s="80" t="s">
        <v>289</v>
      </c>
      <c r="BT93" s="80" t="s">
        <v>289</v>
      </c>
      <c r="BU93" s="80" t="s">
        <v>289</v>
      </c>
      <c r="BV93" s="80" t="s">
        <v>289</v>
      </c>
      <c r="BW93" s="80" t="s">
        <v>289</v>
      </c>
      <c r="BX93" s="80" t="s">
        <v>289</v>
      </c>
      <c r="BY93" s="80" t="s">
        <v>289</v>
      </c>
      <c r="BZ93" s="80" t="s">
        <v>289</v>
      </c>
      <c r="CA93" s="80" t="s">
        <v>289</v>
      </c>
      <c r="CB93" s="80" t="s">
        <v>289</v>
      </c>
      <c r="CC93" s="80" t="s">
        <v>289</v>
      </c>
      <c r="CD93" s="80" t="s">
        <v>289</v>
      </c>
      <c r="CE93" s="80" t="s">
        <v>289</v>
      </c>
      <c r="CF93" s="80" t="s">
        <v>289</v>
      </c>
      <c r="CG93" s="80" t="s">
        <v>289</v>
      </c>
      <c r="CH93" s="80" t="s">
        <v>289</v>
      </c>
      <c r="CI93" s="80" t="s">
        <v>289</v>
      </c>
      <c r="CJ93" s="80" t="s">
        <v>289</v>
      </c>
      <c r="CK93" s="80" t="s">
        <v>289</v>
      </c>
      <c r="CL93" s="80" t="s">
        <v>289</v>
      </c>
      <c r="CM93" s="80" t="s">
        <v>289</v>
      </c>
      <c r="CN93" s="80" t="s">
        <v>289</v>
      </c>
      <c r="CO93" s="80" t="s">
        <v>289</v>
      </c>
      <c r="CP93" s="80" t="s">
        <v>289</v>
      </c>
      <c r="CQ93" s="80" t="s">
        <v>289</v>
      </c>
      <c r="CR93" s="80" t="s">
        <v>289</v>
      </c>
      <c r="CS93" s="80" t="s">
        <v>289</v>
      </c>
      <c r="CT93" s="80" t="s">
        <v>289</v>
      </c>
      <c r="CU93" s="80" t="s">
        <v>289</v>
      </c>
      <c r="CV93" s="80" t="s">
        <v>289</v>
      </c>
    </row>
  </sheetData>
  <autoFilter ref="B8:CV91" xr:uid="{BDC6FF36-D528-4C40-B499-564BD1E36C90}"/>
  <mergeCells count="120">
    <mergeCell ref="AI6:AI7"/>
    <mergeCell ref="AP6:AP7"/>
    <mergeCell ref="AQ6:AQ7"/>
    <mergeCell ref="AW6:AW7"/>
    <mergeCell ref="AX6:AX7"/>
    <mergeCell ref="BH6:BH7"/>
    <mergeCell ref="AC6:AC7"/>
    <mergeCell ref="AD6:AD7"/>
    <mergeCell ref="AE6:AE7"/>
    <mergeCell ref="AF6:AF7"/>
    <mergeCell ref="AG6:AG7"/>
    <mergeCell ref="AH6:AH7"/>
    <mergeCell ref="AT5:AT7"/>
    <mergeCell ref="AU5:AU7"/>
    <mergeCell ref="AV5:AX5"/>
    <mergeCell ref="AY5:AY7"/>
    <mergeCell ref="AZ5:AZ7"/>
    <mergeCell ref="BA5:BA7"/>
    <mergeCell ref="AM5:AM7"/>
    <mergeCell ref="AN5:AN7"/>
    <mergeCell ref="AO5:AO7"/>
    <mergeCell ref="AP5:AQ5"/>
    <mergeCell ref="AR5:AR7"/>
    <mergeCell ref="AS5:AS7"/>
    <mergeCell ref="CR5:CR7"/>
    <mergeCell ref="CS5:CS7"/>
    <mergeCell ref="H6:H7"/>
    <mergeCell ref="I6:I7"/>
    <mergeCell ref="J6:J7"/>
    <mergeCell ref="K6:K7"/>
    <mergeCell ref="N6:N7"/>
    <mergeCell ref="O6:O7"/>
    <mergeCell ref="Q6:Q7"/>
    <mergeCell ref="R6:R7"/>
    <mergeCell ref="CI5:CI7"/>
    <mergeCell ref="CJ5:CJ7"/>
    <mergeCell ref="CK5:CK7"/>
    <mergeCell ref="CL5:CL7"/>
    <mergeCell ref="CM5:CM7"/>
    <mergeCell ref="CQ5:CQ7"/>
    <mergeCell ref="CC5:CC7"/>
    <mergeCell ref="CD5:CD7"/>
    <mergeCell ref="CE5:CE7"/>
    <mergeCell ref="CF5:CF7"/>
    <mergeCell ref="CG5:CG7"/>
    <mergeCell ref="CH5:CH7"/>
    <mergeCell ref="BW5:BW7"/>
    <mergeCell ref="BX5:BX7"/>
    <mergeCell ref="CU4:CU7"/>
    <mergeCell ref="BO4:BO7"/>
    <mergeCell ref="BB5:BB7"/>
    <mergeCell ref="BC5:BC7"/>
    <mergeCell ref="BD5:BD7"/>
    <mergeCell ref="BE5:BE7"/>
    <mergeCell ref="Y5:AC5"/>
    <mergeCell ref="AD5:AF5"/>
    <mergeCell ref="AG5:AI5"/>
    <mergeCell ref="AJ5:AJ7"/>
    <mergeCell ref="AK5:AK7"/>
    <mergeCell ref="AL5:AL7"/>
    <mergeCell ref="Y6:Y7"/>
    <mergeCell ref="Z6:Z7"/>
    <mergeCell ref="AA6:AA7"/>
    <mergeCell ref="AB6:AB7"/>
    <mergeCell ref="BY5:BY7"/>
    <mergeCell ref="BZ5:BZ7"/>
    <mergeCell ref="CA5:CA7"/>
    <mergeCell ref="CB5:CB7"/>
    <mergeCell ref="BF5:BF7"/>
    <mergeCell ref="BG5:BG7"/>
    <mergeCell ref="BH5:BK5"/>
    <mergeCell ref="BP5:BP7"/>
    <mergeCell ref="CV4:CV7"/>
    <mergeCell ref="D5:D7"/>
    <mergeCell ref="E5:E7"/>
    <mergeCell ref="F5:F7"/>
    <mergeCell ref="G5:G7"/>
    <mergeCell ref="H5:I5"/>
    <mergeCell ref="J5:K5"/>
    <mergeCell ref="N5:O5"/>
    <mergeCell ref="P5:P7"/>
    <mergeCell ref="BP4:CM4"/>
    <mergeCell ref="CN4:CN7"/>
    <mergeCell ref="CO4:CO7"/>
    <mergeCell ref="CP4:CP7"/>
    <mergeCell ref="CQ4:CS4"/>
    <mergeCell ref="CT4:CT7"/>
    <mergeCell ref="BS5:BS7"/>
    <mergeCell ref="BT5:BT7"/>
    <mergeCell ref="BU5:BU7"/>
    <mergeCell ref="BV5:BV7"/>
    <mergeCell ref="AU4:AY4"/>
    <mergeCell ref="AZ4:BK4"/>
    <mergeCell ref="BL4:BL7"/>
    <mergeCell ref="BM4:BM7"/>
    <mergeCell ref="BN4:BN7"/>
    <mergeCell ref="B1:CU1"/>
    <mergeCell ref="B4:B7"/>
    <mergeCell ref="C4:C7"/>
    <mergeCell ref="D4:K4"/>
    <mergeCell ref="L4:L7"/>
    <mergeCell ref="M4:M7"/>
    <mergeCell ref="N4:U4"/>
    <mergeCell ref="V4:AI4"/>
    <mergeCell ref="AJ4:AO4"/>
    <mergeCell ref="AP4:AS4"/>
    <mergeCell ref="AV6:AV7"/>
    <mergeCell ref="Q5:R5"/>
    <mergeCell ref="S5:S7"/>
    <mergeCell ref="T5:U5"/>
    <mergeCell ref="V5:V6"/>
    <mergeCell ref="W5:W6"/>
    <mergeCell ref="X5:X6"/>
    <mergeCell ref="T6:T7"/>
    <mergeCell ref="U6:U7"/>
    <mergeCell ref="BQ5:BQ7"/>
    <mergeCell ref="BR5:BR7"/>
    <mergeCell ref="BI6:BI7"/>
    <mergeCell ref="BJ6:BJ7"/>
    <mergeCell ref="BK6:BK7"/>
  </mergeCell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2</vt:i4>
      </vt:variant>
      <vt:variant>
        <vt:lpstr>ช่วงที่มีชื่อ</vt:lpstr>
      </vt:variant>
      <vt:variant>
        <vt:i4>1</vt:i4>
      </vt:variant>
    </vt:vector>
  </HeadingPairs>
  <TitlesOfParts>
    <vt:vector size="3" baseType="lpstr">
      <vt:lpstr>คำอธิบาย</vt:lpstr>
      <vt:lpstr>ตาราง</vt:lpstr>
      <vt:lpstr>ตาราง!Print_Area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Tuan50</dc:creator>
  <cp:lastModifiedBy>ba</cp:lastModifiedBy>
  <dcterms:created xsi:type="dcterms:W3CDTF">2018-06-12T08:18:54Z</dcterms:created>
  <dcterms:modified xsi:type="dcterms:W3CDTF">2018-11-19T02:13:37Z</dcterms:modified>
</cp:coreProperties>
</file>