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ba\Desktop\New folder\"/>
    </mc:Choice>
  </mc:AlternateContent>
  <xr:revisionPtr revIDLastSave="0" documentId="12_ncr:500000_{80B57006-A10C-4805-B43A-A9CFF427CE89}" xr6:coauthVersionLast="31" xr6:coauthVersionMax="31" xr10:uidLastSave="{00000000-0000-0000-0000-000000000000}"/>
  <bookViews>
    <workbookView xWindow="0" yWindow="0" windowWidth="21600" windowHeight="9735" activeTab="1" xr2:uid="{00000000-000D-0000-FFFF-FFFF00000000}"/>
  </bookViews>
  <sheets>
    <sheet name="คำอธิบาย" sheetId="2" r:id="rId1"/>
    <sheet name="ตาราง" sheetId="1" r:id="rId2"/>
  </sheets>
  <definedNames>
    <definedName name="_xlnm._FilterDatabase" localSheetId="1" hidden="1">ตาราง!$B$8:$CV$428</definedName>
    <definedName name="_xlnm.Print_Area" localSheetId="1">ตาราง!$B$1:$CV$428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F10" i="1" l="1"/>
  <c r="CF11" i="1"/>
  <c r="CF12" i="1"/>
  <c r="CF13" i="1"/>
  <c r="CF14" i="1"/>
  <c r="CF15" i="1"/>
  <c r="CF16" i="1"/>
  <c r="CF17" i="1"/>
  <c r="CF18" i="1"/>
  <c r="CF19" i="1"/>
  <c r="CF20" i="1"/>
  <c r="CF21" i="1"/>
  <c r="CF22" i="1"/>
  <c r="CF23" i="1"/>
  <c r="CF24" i="1"/>
  <c r="CF25" i="1"/>
  <c r="CF26" i="1"/>
  <c r="CF27" i="1"/>
  <c r="CF28" i="1"/>
  <c r="CF29" i="1"/>
  <c r="CF30" i="1"/>
  <c r="CF31" i="1"/>
  <c r="CF32" i="1"/>
  <c r="CF33" i="1"/>
  <c r="CF34" i="1"/>
  <c r="CF35" i="1"/>
  <c r="CF36" i="1"/>
  <c r="CF37" i="1"/>
  <c r="CF38" i="1"/>
  <c r="CF39" i="1"/>
  <c r="CF40" i="1"/>
  <c r="CF41" i="1"/>
  <c r="CF42" i="1"/>
  <c r="CF43" i="1"/>
  <c r="CF44" i="1"/>
  <c r="CF45" i="1"/>
  <c r="CF46" i="1"/>
  <c r="CF47" i="1"/>
  <c r="CF48" i="1"/>
  <c r="CF49" i="1"/>
  <c r="CF50" i="1"/>
  <c r="CF51" i="1"/>
  <c r="CF52" i="1"/>
  <c r="CF53" i="1"/>
  <c r="CF54" i="1"/>
  <c r="CF55" i="1"/>
  <c r="CF56" i="1"/>
  <c r="CF57" i="1"/>
  <c r="CF58" i="1"/>
  <c r="CF59" i="1"/>
  <c r="CF60" i="1"/>
  <c r="CF61" i="1"/>
  <c r="CF62" i="1"/>
  <c r="CF63" i="1"/>
  <c r="CF64" i="1"/>
  <c r="CF65" i="1"/>
  <c r="CF66" i="1"/>
  <c r="CF67" i="1"/>
  <c r="CF68" i="1"/>
  <c r="CF69" i="1"/>
  <c r="CF70" i="1"/>
  <c r="CF71" i="1"/>
  <c r="CF72" i="1"/>
  <c r="CF73" i="1"/>
  <c r="CF74" i="1"/>
  <c r="CF75" i="1"/>
  <c r="CF76" i="1"/>
  <c r="CF77" i="1"/>
  <c r="CF78" i="1"/>
  <c r="CF79" i="1"/>
  <c r="CF80" i="1"/>
  <c r="CF81" i="1"/>
  <c r="CF82" i="1"/>
  <c r="CF83" i="1"/>
  <c r="CF84" i="1"/>
  <c r="CF85" i="1"/>
  <c r="CF86" i="1"/>
  <c r="CF87" i="1"/>
  <c r="CF88" i="1"/>
  <c r="CF89" i="1"/>
  <c r="CF90" i="1"/>
  <c r="CF91" i="1"/>
  <c r="CF92" i="1"/>
  <c r="CF93" i="1"/>
  <c r="CF94" i="1"/>
  <c r="CF95" i="1"/>
  <c r="CF96" i="1"/>
  <c r="CF97" i="1"/>
  <c r="CF98" i="1"/>
  <c r="CF99" i="1"/>
  <c r="CF100" i="1"/>
  <c r="CF101" i="1"/>
  <c r="CF102" i="1"/>
  <c r="CF103" i="1"/>
  <c r="CF104" i="1"/>
  <c r="CF105" i="1"/>
  <c r="CF106" i="1"/>
  <c r="CF107" i="1"/>
  <c r="CF108" i="1"/>
  <c r="CF109" i="1"/>
  <c r="CF110" i="1"/>
  <c r="CF111" i="1"/>
  <c r="CF112" i="1"/>
  <c r="CF113" i="1"/>
  <c r="CF114" i="1"/>
  <c r="CF115" i="1"/>
  <c r="CF116" i="1"/>
  <c r="CF117" i="1"/>
  <c r="CF118" i="1"/>
  <c r="CF119" i="1"/>
  <c r="CF120" i="1"/>
  <c r="CF121" i="1"/>
  <c r="CF122" i="1"/>
  <c r="CF123" i="1"/>
  <c r="CF124" i="1"/>
  <c r="CF125" i="1"/>
  <c r="CF126" i="1"/>
  <c r="CF127" i="1"/>
  <c r="CF128" i="1"/>
  <c r="CF129" i="1"/>
  <c r="CF130" i="1"/>
  <c r="CF131" i="1"/>
  <c r="CF132" i="1"/>
  <c r="CF133" i="1"/>
  <c r="CF134" i="1"/>
  <c r="CF135" i="1"/>
  <c r="CF136" i="1"/>
  <c r="CF137" i="1"/>
  <c r="CF138" i="1"/>
  <c r="CF139" i="1"/>
  <c r="CF140" i="1"/>
  <c r="CF141" i="1"/>
  <c r="CF142" i="1"/>
  <c r="CF143" i="1"/>
  <c r="CF144" i="1"/>
  <c r="CF145" i="1"/>
  <c r="CF146" i="1"/>
  <c r="CF147" i="1"/>
  <c r="CF148" i="1"/>
  <c r="CF149" i="1"/>
  <c r="CF150" i="1"/>
  <c r="CF151" i="1"/>
  <c r="CF152" i="1"/>
  <c r="CF153" i="1"/>
  <c r="CF154" i="1"/>
  <c r="CF155" i="1"/>
  <c r="CF156" i="1"/>
  <c r="CF157" i="1"/>
  <c r="CF158" i="1"/>
  <c r="CF159" i="1"/>
  <c r="CF160" i="1"/>
  <c r="CF161" i="1"/>
  <c r="CF162" i="1"/>
  <c r="CF163" i="1"/>
  <c r="CF164" i="1"/>
  <c r="CF165" i="1"/>
  <c r="CF166" i="1"/>
  <c r="CF167" i="1"/>
  <c r="CF168" i="1"/>
  <c r="CF169" i="1"/>
  <c r="CF170" i="1"/>
  <c r="CF171" i="1"/>
  <c r="CF172" i="1"/>
  <c r="CF173" i="1"/>
  <c r="CF174" i="1"/>
  <c r="CF175" i="1"/>
  <c r="CF176" i="1"/>
  <c r="CF177" i="1"/>
  <c r="CF178" i="1"/>
  <c r="CF179" i="1"/>
  <c r="CF180" i="1"/>
  <c r="CF181" i="1"/>
  <c r="CF182" i="1"/>
  <c r="CF183" i="1"/>
  <c r="CF184" i="1"/>
  <c r="CF185" i="1"/>
  <c r="CF186" i="1"/>
  <c r="CF187" i="1"/>
  <c r="CF188" i="1"/>
  <c r="CF189" i="1"/>
  <c r="CF190" i="1"/>
  <c r="CF191" i="1"/>
  <c r="CF192" i="1"/>
  <c r="CF193" i="1"/>
  <c r="CF194" i="1"/>
  <c r="CF195" i="1"/>
  <c r="CF196" i="1"/>
  <c r="CF197" i="1"/>
  <c r="CF198" i="1"/>
  <c r="CF199" i="1"/>
  <c r="CF200" i="1"/>
  <c r="CF201" i="1"/>
  <c r="CF202" i="1"/>
  <c r="CF203" i="1"/>
  <c r="CF204" i="1"/>
  <c r="CF205" i="1"/>
  <c r="CF206" i="1"/>
  <c r="CF207" i="1"/>
  <c r="CF208" i="1"/>
  <c r="CF209" i="1"/>
  <c r="CF210" i="1"/>
  <c r="CF211" i="1"/>
  <c r="CF212" i="1"/>
  <c r="CF213" i="1"/>
  <c r="CF214" i="1"/>
  <c r="CF215" i="1"/>
  <c r="CF216" i="1"/>
  <c r="CF217" i="1"/>
  <c r="CF218" i="1"/>
  <c r="CF219" i="1"/>
  <c r="CF220" i="1"/>
  <c r="CF221" i="1"/>
  <c r="CF222" i="1"/>
  <c r="CF223" i="1"/>
  <c r="CF224" i="1"/>
  <c r="CF225" i="1"/>
  <c r="CF226" i="1"/>
  <c r="CF227" i="1"/>
  <c r="CF228" i="1"/>
  <c r="CF229" i="1"/>
  <c r="CF230" i="1"/>
  <c r="CF231" i="1"/>
  <c r="CF232" i="1"/>
  <c r="CF233" i="1"/>
  <c r="CF234" i="1"/>
  <c r="CF235" i="1"/>
  <c r="CF236" i="1"/>
  <c r="CF237" i="1"/>
  <c r="CF238" i="1"/>
  <c r="CF239" i="1"/>
  <c r="CF240" i="1"/>
  <c r="CF241" i="1"/>
  <c r="CF242" i="1"/>
  <c r="CF243" i="1"/>
  <c r="CF244" i="1"/>
  <c r="CF245" i="1"/>
  <c r="CF246" i="1"/>
  <c r="CF247" i="1"/>
  <c r="CF248" i="1"/>
  <c r="CF249" i="1"/>
  <c r="CF250" i="1"/>
  <c r="CF251" i="1"/>
  <c r="CF252" i="1"/>
  <c r="CF253" i="1"/>
  <c r="CF254" i="1"/>
  <c r="CF255" i="1"/>
  <c r="CF256" i="1"/>
  <c r="CF257" i="1"/>
  <c r="CF258" i="1"/>
  <c r="CF259" i="1"/>
  <c r="CF260" i="1"/>
  <c r="CF261" i="1"/>
  <c r="CF262" i="1"/>
  <c r="CF263" i="1"/>
  <c r="CF264" i="1"/>
  <c r="CF265" i="1"/>
  <c r="CF266" i="1"/>
  <c r="CF267" i="1"/>
  <c r="CF268" i="1"/>
  <c r="CF269" i="1"/>
  <c r="CF270" i="1"/>
  <c r="CF271" i="1"/>
  <c r="CF272" i="1"/>
  <c r="CF273" i="1"/>
  <c r="CF274" i="1"/>
  <c r="CF275" i="1"/>
  <c r="CF276" i="1"/>
  <c r="CF277" i="1"/>
  <c r="CF278" i="1"/>
  <c r="CF279" i="1"/>
  <c r="CF280" i="1"/>
  <c r="CF281" i="1"/>
  <c r="CF282" i="1"/>
  <c r="CF283" i="1"/>
  <c r="CF284" i="1"/>
  <c r="CF285" i="1"/>
  <c r="CF286" i="1"/>
  <c r="CF287" i="1"/>
  <c r="CF288" i="1"/>
  <c r="CF289" i="1"/>
  <c r="CF290" i="1"/>
  <c r="CF291" i="1"/>
  <c r="CF292" i="1"/>
  <c r="CF293" i="1"/>
  <c r="CF294" i="1"/>
  <c r="CF295" i="1"/>
  <c r="CF296" i="1"/>
  <c r="CF297" i="1"/>
  <c r="CF298" i="1"/>
  <c r="CF299" i="1"/>
  <c r="CF300" i="1"/>
  <c r="CF301" i="1"/>
  <c r="CF302" i="1"/>
  <c r="CF303" i="1"/>
  <c r="CF304" i="1"/>
  <c r="CF305" i="1"/>
  <c r="CF306" i="1"/>
  <c r="CF307" i="1"/>
  <c r="CF308" i="1"/>
  <c r="CF309" i="1"/>
  <c r="CF310" i="1"/>
  <c r="CF311" i="1"/>
  <c r="CF312" i="1"/>
  <c r="CF313" i="1"/>
  <c r="CF314" i="1"/>
  <c r="CF315" i="1"/>
  <c r="CF316" i="1"/>
  <c r="CF317" i="1"/>
  <c r="CF318" i="1"/>
  <c r="CF319" i="1"/>
  <c r="CF320" i="1"/>
  <c r="CF321" i="1"/>
  <c r="CF322" i="1"/>
  <c r="CF323" i="1"/>
  <c r="CF324" i="1"/>
  <c r="CF325" i="1"/>
  <c r="CF326" i="1"/>
  <c r="CF327" i="1"/>
  <c r="CF328" i="1"/>
  <c r="CF329" i="1"/>
  <c r="CF330" i="1"/>
  <c r="CF331" i="1"/>
  <c r="CF332" i="1"/>
  <c r="CF333" i="1"/>
  <c r="CF334" i="1"/>
  <c r="CF335" i="1"/>
  <c r="CF336" i="1"/>
  <c r="CF337" i="1"/>
  <c r="CF338" i="1"/>
  <c r="CF339" i="1"/>
  <c r="CF340" i="1"/>
  <c r="CF341" i="1"/>
  <c r="CF342" i="1"/>
  <c r="CF343" i="1"/>
  <c r="CF344" i="1"/>
  <c r="CF345" i="1"/>
  <c r="CF346" i="1"/>
  <c r="CF347" i="1"/>
  <c r="CF348" i="1"/>
  <c r="CF349" i="1"/>
  <c r="CF350" i="1"/>
  <c r="CF351" i="1"/>
  <c r="CF352" i="1"/>
  <c r="CF353" i="1"/>
  <c r="CF354" i="1"/>
  <c r="CF355" i="1"/>
  <c r="CF356" i="1"/>
  <c r="CF357" i="1"/>
  <c r="CF358" i="1"/>
  <c r="CF359" i="1"/>
  <c r="CF360" i="1"/>
  <c r="CF361" i="1"/>
  <c r="CF362" i="1"/>
  <c r="CF363" i="1"/>
  <c r="CF364" i="1"/>
  <c r="CF365" i="1"/>
  <c r="CF366" i="1"/>
  <c r="CF367" i="1"/>
  <c r="CF368" i="1"/>
  <c r="CF369" i="1"/>
  <c r="CF370" i="1"/>
  <c r="CF371" i="1"/>
  <c r="CF372" i="1"/>
  <c r="CF373" i="1"/>
  <c r="CF374" i="1"/>
  <c r="CF375" i="1"/>
  <c r="CF376" i="1"/>
  <c r="CF377" i="1"/>
  <c r="CF378" i="1"/>
  <c r="CF379" i="1"/>
  <c r="CF380" i="1"/>
  <c r="CF381" i="1"/>
  <c r="CF382" i="1"/>
  <c r="CF383" i="1"/>
  <c r="CF384" i="1"/>
  <c r="CF385" i="1"/>
  <c r="CF386" i="1"/>
  <c r="CF387" i="1"/>
  <c r="CF388" i="1"/>
  <c r="CF389" i="1"/>
  <c r="CF390" i="1"/>
  <c r="CF391" i="1"/>
  <c r="CF392" i="1"/>
  <c r="CF393" i="1"/>
  <c r="CF394" i="1"/>
  <c r="CF395" i="1"/>
  <c r="CF396" i="1"/>
  <c r="CF397" i="1"/>
  <c r="CF398" i="1"/>
  <c r="CF399" i="1"/>
  <c r="CF400" i="1"/>
  <c r="CF401" i="1"/>
  <c r="CF402" i="1"/>
  <c r="CF403" i="1"/>
  <c r="CF404" i="1"/>
  <c r="CF405" i="1"/>
  <c r="CF406" i="1"/>
  <c r="CF407" i="1"/>
  <c r="CF408" i="1"/>
  <c r="CF409" i="1"/>
  <c r="CF410" i="1"/>
  <c r="CF411" i="1"/>
  <c r="CF412" i="1"/>
  <c r="CF413" i="1"/>
  <c r="CF414" i="1"/>
  <c r="CF415" i="1"/>
  <c r="CF416" i="1"/>
  <c r="CF417" i="1"/>
  <c r="CF418" i="1"/>
  <c r="CF419" i="1"/>
  <c r="CF420" i="1"/>
  <c r="CF421" i="1"/>
  <c r="CF422" i="1"/>
  <c r="CF423" i="1"/>
  <c r="CF424" i="1"/>
  <c r="CF425" i="1"/>
  <c r="CF426" i="1"/>
  <c r="CF9" i="1"/>
</calcChain>
</file>

<file path=xl/sharedStrings.xml><?xml version="1.0" encoding="utf-8"?>
<sst xmlns="http://schemas.openxmlformats.org/spreadsheetml/2006/main" count="2525" uniqueCount="1206">
  <si>
    <t>สทนช 001</t>
  </si>
  <si>
    <t>ลำดับที่</t>
  </si>
  <si>
    <t>ชื่อแผนงาน / โครงการ / รายการ</t>
  </si>
  <si>
    <t>สถานที่ดำเนินการ</t>
  </si>
  <si>
    <t>ยุทธศาสตร์น้ำ/กลยุทธ์</t>
  </si>
  <si>
    <t>ลักษณะงาน</t>
  </si>
  <si>
    <t>1.การจัดการน้ำอุปโภคบริโภค/ทุกหมู่บ้านและชุมชนเมืองมีน้ำสะอาดเพื่ออุปโภคบริโภค และมีคุณภาพตามมาตรฐาน WHO</t>
  </si>
  <si>
    <t>2.การสร้างความมั่นคงของน้ำเพื่อการผลิต/แก้ไขปัญหาการขาดน้ำภาคเกษตรและอุตสาหกรรมอย่างสมดุล</t>
  </si>
  <si>
    <t>3.การจัดการน้ำท่วมและอุทกภัย/บรรเทาน้ำท่วมและอุทกภัยในพื้นที่ชุมชน พื้นที่เศรษฐกิจสำคัญและพื้นที่เกษตร</t>
  </si>
  <si>
    <t>4.การจัดการคุณภาพน้ำ/แหล่งน้ำทั่วประเทศมีคุณภาพอยู่ในระดับพอใช้ขึ้นไป/ป้องกันระดับความเค็มไม่เกินมาตรฐานของการเกษตรและอุปโภคบริโภค</t>
  </si>
  <si>
    <t>5.การอนุรักษ์ฟื้นฟูสภาพป่าต้นน้ำที่เสื่อมโทรมและป้องกันการพังทลายของดิน/พื้นที่ป่าต้นน้ำที่เสื่อมโทรมได้รับการอนุรักษ์ฟื้นฟู</t>
  </si>
  <si>
    <t>6.การบริหารจัดการ/บริหารจัดการทรัพยากรน้ำอย่างสมดุลทั้ง25 ลุ่มน้ำ</t>
  </si>
  <si>
    <t>สถานะภาพความพร้อมโครงการ</t>
  </si>
  <si>
    <t>ปีที่จบการก่อสร้าง</t>
  </si>
  <si>
    <t>ระยะเวลาดำเนินงาน(วัน)</t>
  </si>
  <si>
    <t>ประเภทงบ
ประมาณ</t>
  </si>
  <si>
    <t>แผนการใช้งบประมาณ (: หน่วยล้านบาท ทศนิยม 4 ตำแหน่ง)</t>
  </si>
  <si>
    <t>แหล่งที่มาของงบประมาณ</t>
  </si>
  <si>
    <t>ผลการดำเนินงาน
(%)</t>
  </si>
  <si>
    <t>ผลการเบิกจ่าย
(ล้านบาท)</t>
  </si>
  <si>
    <t>ผลสัมฤทธิ์</t>
  </si>
  <si>
    <t>พื้นที่สำคัญ
(Area Base)</t>
  </si>
  <si>
    <t>หน่วยงานรับผิดชอบ
(ระดับกรม)</t>
  </si>
  <si>
    <t>หมายเหตุ</t>
  </si>
  <si>
    <t>หมู่บ้าน</t>
  </si>
  <si>
    <t>ตำบล</t>
  </si>
  <si>
    <t>อำเภอ</t>
  </si>
  <si>
    <t>จังหวัด</t>
  </si>
  <si>
    <t>ลุ่มน้ำ</t>
  </si>
  <si>
    <t>พิกัด (WGS)</t>
  </si>
  <si>
    <t>แหล่งน้ำต้นทุนประปาชนบท</t>
  </si>
  <si>
    <t>โรงเรียนและชุมชนมีระบบน้ำดื่มสะอาด (แห่ง)</t>
  </si>
  <si>
    <t>ปรับปรุงประปาชนบท</t>
  </si>
  <si>
    <t>ขยายเขตประปาเมือง/จำนวนครัวเรือนเข้าถึงน้ำประปา</t>
  </si>
  <si>
    <t>ก่อสร้างแหล่งน้ำ/ระบบกระจายน้ำ (ใหม่)</t>
  </si>
  <si>
    <t>เพิ่มประสิทธิภาพ (เดิม)</t>
  </si>
  <si>
    <t>แหล่งน้ำได้รับการอนุรักษ์/ฟื้นฟู</t>
  </si>
  <si>
    <t>พื้นที่ที่ได้รับผลกระทบจากน้ำท่วมและอุทกภัยลดลง 
(ไร่)</t>
  </si>
  <si>
    <t>ปรับปรุงทางน้ำ
(จำนวนร่องน้ำ/
ปริมาณเนื้อดิน ลบ.ม.
/เมตร)</t>
  </si>
  <si>
    <t>การระบายน้ำ
(ลูกบาศก์เมตร/วินาที)</t>
  </si>
  <si>
    <t>พื้นที่ได้รับการป้องกันและลดผลกระทบ 
(ไร่)</t>
  </si>
  <si>
    <t>ป้องกันตลิ่ง 
(เมตร)</t>
  </si>
  <si>
    <t>พื้นที่เสี่ยงได้รับการปรับตัวและหนีภัย 
(ไร่)</t>
  </si>
  <si>
    <t>น้ำเสียได้รับการบำบัดตามมาตรฐานคุณภาพน้ำ</t>
  </si>
  <si>
    <t xml:space="preserve">คุณภาพน้ำแหล่งน้ำทั่วประเทศมีคุณภาพอยู่ในระดับพอใช้ขึ้นไปไม่น้อยกว่าร้อยละ 80 (ร้อยละ) 
</t>
  </si>
  <si>
    <t>พื้นที่ๆได้รับการป้องกันระดับความเค็ม 
(ไร่)</t>
  </si>
  <si>
    <t>จำนวนพื้นที่ป่าที่ได้รับการปลูกฟื้นฟู เนื้อที่ (ไร่)</t>
  </si>
  <si>
    <t>องค์กรลุ่มน้ำ เครือข่าย ประชาชน ได้รับการพัฒนาเพิ่มประสิทธิภาพการบริหารจัดการทรัพยากรน้ำ ในการจัดทำแผนลุ่มน้ำ (ลุ่มน้ำ)</t>
  </si>
  <si>
    <t>มีงานศึกษา วิจัย แนวทางบริหารจัดการทรัพยากรน้ำ</t>
  </si>
  <si>
    <t>พัฒนาเพิ่มประสิทธิภาพระบบฐานข้อมูลสนับสนุนการตัดสินใจ 
(ระบบ)</t>
  </si>
  <si>
    <t>ศึกษา
เบื้องต้น</t>
  </si>
  <si>
    <t>ศึกษา
ความ
เหมาะสม</t>
  </si>
  <si>
    <t>ศึกษา
สิ่งแวดล้อม</t>
  </si>
  <si>
    <t>สำรวจภูมิประเทศ</t>
  </si>
  <si>
    <t>สำรวจปฐพี/ธรณีวิทยา</t>
  </si>
  <si>
    <t>ออกแบบ</t>
  </si>
  <si>
    <t>ขอใช้พื้นที่ป่าไม้</t>
  </si>
  <si>
    <t>ปัญหามวลชน</t>
  </si>
  <si>
    <t>ด้านที่ดิน</t>
  </si>
  <si>
    <t>ค่าศึกษา
/ออกแบบ</t>
  </si>
  <si>
    <t>2557 -2560</t>
  </si>
  <si>
    <t>2566-จบ</t>
  </si>
  <si>
    <t>ค่าจัดหาที่ดิน</t>
  </si>
  <si>
    <t>ค่าก่อสร้าง
ทั้งโครงการ</t>
  </si>
  <si>
    <t>ด้านน้ำท่วม</t>
  </si>
  <si>
    <t>ด้านน้ำแล้ง</t>
  </si>
  <si>
    <t>ด้านเศรษฐศาสตร์</t>
  </si>
  <si>
    <t>หลัก</t>
  </si>
  <si>
    <t>ย่อย</t>
  </si>
  <si>
    <t>LAT</t>
  </si>
  <si>
    <t>LONG</t>
  </si>
  <si>
    <t>(แห่ง)</t>
  </si>
  <si>
    <t>(ครัวเรือน)</t>
  </si>
  <si>
    <t xml:space="preserve"> (ครัวเรือน)</t>
  </si>
  <si>
    <t xml:space="preserve">จำนวนแหล่งน้ำ/น้ำบาดาลเพิ่มขึ้น (แห่ง)
</t>
  </si>
  <si>
    <t>พื้นที่ที่รับประโยชน์จากแหล่งน้ำเพิ่มขึ้น (ไร่)</t>
  </si>
  <si>
    <t>ครัวเรือนได้รับประโยชน์จากการพัฒนาแหล่งน้ำ
(ครัวเรือน)</t>
  </si>
  <si>
    <t>จำนวนแหล่งน้ำชลประทานเดิมที่ได้รับการปรับปรุง (แห่ง)</t>
  </si>
  <si>
    <t>จำนวนพื้นที่ชลประทานเดิมได้รับการปรับปรุง (ไร่)</t>
  </si>
  <si>
    <t>จำนวนพื้นที่ที่ได้รับประโยชน์จากการปฏิบัติการฝนหลวง (ไร่)</t>
  </si>
  <si>
    <t xml:space="preserve"> (แห่ง)</t>
  </si>
  <si>
    <t>(ล้านลบ.ม.)</t>
  </si>
  <si>
    <t xml:space="preserve">
ปริมาณ 
(ลบ.ม./ปี)</t>
  </si>
  <si>
    <t>(เรื่อง)</t>
  </si>
  <si>
    <t>ปักหลักเขต</t>
  </si>
  <si>
    <t>รังวัด</t>
  </si>
  <si>
    <t>ประเมินค่าทดแทน</t>
  </si>
  <si>
    <t>จ่ายค่าทดแทน</t>
  </si>
  <si>
    <t>เพชรบุรี</t>
  </si>
  <si>
    <t>คำอธิบายในการกรอกข้อมูลตาราง MTEF</t>
  </si>
  <si>
    <t>col</t>
  </si>
  <si>
    <t>หัวข้อ</t>
  </si>
  <si>
    <t>CODE</t>
  </si>
  <si>
    <t>ความหมาย</t>
  </si>
  <si>
    <t>1,2,3…</t>
  </si>
  <si>
    <t>ลำดับความสำคัญของรายการ</t>
  </si>
  <si>
    <t>ชื่อแผนงาน/โครงการ/รายการ</t>
  </si>
  <si>
    <t>…..</t>
  </si>
  <si>
    <t>ระบุชื่อรายการ</t>
  </si>
  <si>
    <t>3-10</t>
  </si>
  <si>
    <t>ระบุชื่อ หมู่บ้าน , ตำบล , อำเภอ และ จังหวัด ลุ่มน้ำหลัก ลุ่มน้ำย่อย พิกัด LAT LONG ทศนิยม 4 ตำแหน่ง</t>
  </si>
  <si>
    <t>ยุทธศาสตร์น้ำ</t>
  </si>
  <si>
    <t>ยุทธศาสตร์ที่ 1 การจัดการน้ำอุปโภคบริโภค</t>
  </si>
  <si>
    <t>การจัดหาแหล่งน้ำต้นทุนและก่อสร้างระบบประปา</t>
  </si>
  <si>
    <t>พัฒนาระบบประปาเมืองและพื้นที่เศรษฐกิจ</t>
  </si>
  <si>
    <t>การเพิ่มประสิทธิภาพระบบประปาชนบทและจัดหาแหล่งเก็บน้ำฝน</t>
  </si>
  <si>
    <t>จัดหาน้ำดื่มให้โรงเรียนและชุมชน</t>
  </si>
  <si>
    <t>การใช้น้ำอย่างมีประสิทธิภาพ</t>
  </si>
  <si>
    <t>ยุทธศาสตร์ที่ 2 การสร้างความมั่นคงของน้ำภาคการผลิต (เกษตรและอุตสาหกรรม)</t>
  </si>
  <si>
    <t>การจัดการด้านความต้องการ</t>
  </si>
  <si>
    <t>บริหารจัดการพื้นที่เกษตรกรรม(Zoning)</t>
  </si>
  <si>
    <t>การเพิ่มประสิทธิภาพโครงการแหล่งน้ำและระบบชลประทาน</t>
  </si>
  <si>
    <t>พัฒนาและฟื้นฟูแหล่งน้ำในพื้นที่เกษตรน้ำฝน</t>
  </si>
  <si>
    <t>การพัฒนาแหล่งเก็บกักน้ำใหม่และระบบกระจายน้ำ</t>
  </si>
  <si>
    <t>การพัฒนาระบบผันน้ำและระบบเชื่อมโยงแหล่งน้ำภายในและระหว่างลุ่มน้ำ/ต่างประเทศ</t>
  </si>
  <si>
    <t>การพัฒนาแหล่งน้ำเพื่อรองรับเขตเศรษฐกิจพิเศษและพื้นที่นิคมอุตสาหกรรมพัฒนาใหม่</t>
  </si>
  <si>
    <t>ยุทธศาสตร์ที่ 3 การจัดการน้ำท่วมและอุทกภัย</t>
  </si>
  <si>
    <t>การปรับปรุงทางน้ำสายหลัก</t>
  </si>
  <si>
    <t>การพัฒนาเพิ่มประสิทธิภาพการระบายน้ำ ผันน้ำ และพื้นที่รับน้ำนอง</t>
  </si>
  <si>
    <t>การป้องกันน้ำท่วมชุมชนเมือง</t>
  </si>
  <si>
    <t>การกำหนดเขตการใช้ประโยชน์ที่ดินลุ่มน้ำ/จังหวัดและปรับปรุง/จัดทำผังเมือง</t>
  </si>
  <si>
    <t>การพัมนาและบริหารจัดการแหล่งเก็บกักน้ำให้เต็มศักยภาพ</t>
  </si>
  <si>
    <t>การสนับสนุนการปรับตัวและหนีภัย</t>
  </si>
  <si>
    <t>ยุทธศาสตร์ที่ 4 การจัดการคุณภาพน้ำ</t>
  </si>
  <si>
    <t>พัฒนาและเพิ่มประสิทธิภาพระบบรวบรวมและระบบบำบัดน้ำเสียรวมของชุมชน</t>
  </si>
  <si>
    <t>ลดน้ำเสียจากแหล่งน้ำกำเนิด</t>
  </si>
  <si>
    <t>การควบคุมระดับความเค็ม</t>
  </si>
  <si>
    <t>การกำจัดวัชพืชและขยะมูลฝอยในแหล่งน้ำ</t>
  </si>
  <si>
    <t>ยุทธศาสตร์ที่ 5 การอนุรักษ์ฟื้นฟูสภาพป่าต้นน้ำที่เสื่อมโทรมและป้องกันการพังทลายของดิน</t>
  </si>
  <si>
    <t>การอนุรักษ์ฟื้นฟูพื้นที่ป่าต้นน้ำที่เสื่อมโทรม</t>
  </si>
  <si>
    <t>การป้องกันและลดการชะล้างพังทลายของดิน</t>
  </si>
  <si>
    <t>ยุทธศาสตร์ที่ 6 การบริหารจัดการ</t>
  </si>
  <si>
    <t>จัดทำ (ร่าง) พระราชบัญญัติทรัพยากรน้ำ พ.ศ....</t>
  </si>
  <si>
    <t>การปรับปรุงโครงสร้างหน่วยงานปฏิบัติ</t>
  </si>
  <si>
    <t>การสนับสนุนองค์กรชุมชน องค์กรลุ่มน้ำ และเครือข่ายระหว่างลุ่มน้ำทั้งในและระหว่างประเทศ</t>
  </si>
  <si>
    <t>การจัดทำแผนยุทธศาสตร์/แผนแม่บท/แผนปฏิบัติการ การบริหารจัดการน้ำในภาวะปกติและภาวะวิกฤติ ทั้งในระดับประเทศและระดับลุ่มน้ำ</t>
  </si>
  <si>
    <t>การศึกษา วิจัย แนวทางการจัดการทรัพยากรน้ำ/ลุ่มน้ำสาขา</t>
  </si>
  <si>
    <t>การพัฒนาระบบฐานข้อมูลสนับสนุนการตัดสินใจ</t>
  </si>
  <si>
    <t>การจัดการน้ำ บำรุงรักษาและซ่อมแซมระบบชลประทาน</t>
  </si>
  <si>
    <t>การควบคุมการบุกรุกทางน้ำ</t>
  </si>
  <si>
    <t>การติดตามและประเมินผล</t>
  </si>
  <si>
    <t>การประชาสัมพันธ์และการมีส่วนร่วม</t>
  </si>
  <si>
    <t>อื่นๆ</t>
  </si>
  <si>
    <t xml:space="preserve">อ่างเก็บน้ำ/เขื่อน </t>
  </si>
  <si>
    <t>อ่างเก็บน้ำ/เขื่อน + ระบบส่งน้ำ</t>
  </si>
  <si>
    <t>ฝาย</t>
  </si>
  <si>
    <t>ฝาย + ระบบส่งน้ำ</t>
  </si>
  <si>
    <t>ประตูระบายน้ำ</t>
  </si>
  <si>
    <t>ประตูระบายน้ำ + ระบบส่งน้ำ</t>
  </si>
  <si>
    <t>ระบบส่งน้ำฯ + อาคารประกอบ</t>
  </si>
  <si>
    <t xml:space="preserve">สถานีสูบน้ำด้วยไฟฟ้า </t>
  </si>
  <si>
    <t>สถานีสูบน้ำด้วยไฟฟ้า + ระบบส่งน้ำ</t>
  </si>
  <si>
    <t>คันกั้นน้ำ/พนังกั้นน้ำ</t>
  </si>
  <si>
    <t>แก้มลิง</t>
  </si>
  <si>
    <t>ระบบผันน้ำ</t>
  </si>
  <si>
    <t>คันคูน้ำ</t>
  </si>
  <si>
    <t>ท่อระบายน้ำ</t>
  </si>
  <si>
    <t>ระบบระบายน้ำ/คลองระบายน้ำ</t>
  </si>
  <si>
    <t>อาคารบังคับน้ำ</t>
  </si>
  <si>
    <t>ระบบเก็บกักน้ำ</t>
  </si>
  <si>
    <t xml:space="preserve">อื่นๆ </t>
  </si>
  <si>
    <t>13-50</t>
  </si>
  <si>
    <t>ผลผลิต/โครงการ</t>
  </si>
  <si>
    <t>ระบุผลผลิต ตามหน่วยในตาราง (ให้พยายามใส่ทุกช่อง)</t>
  </si>
  <si>
    <t>51-62</t>
  </si>
  <si>
    <t>สถานภาพความพร้อมโครงการ</t>
  </si>
  <si>
    <t>ไม่ต้องดำเนินการ หรือไม่มีความจำเป็นต้องดำเนินการ</t>
  </si>
  <si>
    <t>ยังไม่ได้ดำเนินการ แต่ต้องดำเนินการ</t>
  </si>
  <si>
    <t xml:space="preserve">ระหว่างดำเนินการ </t>
  </si>
  <si>
    <t>ดำเนินการเสร็จแล้ว (มีเอกสารยืนยัน)</t>
  </si>
  <si>
    <t>ปีที่เริ่มก่อสร้าง</t>
  </si>
  <si>
    <t>ระบุปีเริ่มการก่อสร้าง</t>
  </si>
  <si>
    <t>ระบุปีจบการก่อสร้าง</t>
  </si>
  <si>
    <t>ระยะเวลาดำเนินการ  (วัน)</t>
  </si>
  <si>
    <t>ระบุระยะเวลาดำเนินการ (วัน)</t>
  </si>
  <si>
    <t>ประเภทงบประมาณ</t>
  </si>
  <si>
    <t>งานปีเดียว</t>
  </si>
  <si>
    <t>งานต่อเนื่อง</t>
  </si>
  <si>
    <t>งานผูกพัน</t>
  </si>
  <si>
    <t>67-90</t>
  </si>
  <si>
    <t>แผนการใช้งบประมาณ (หน่วยล้านบาท)</t>
  </si>
  <si>
    <t>ระบุงบประมาณในการก่อสร้างแต่ละปี หน่วยล้านบาท (ทศนิยม 4 ตำแหน่ง)</t>
  </si>
  <si>
    <t>กรอกแหล่งที่มาของงบประมาณ เช่น งบปกติ งบเพิ่มเติม งบกลาง งบเงินกู้ เป็นต้น</t>
  </si>
  <si>
    <t xml:space="preserve">ผลการดำเนินงาน </t>
  </si>
  <si>
    <t>กรอกผลการดำเนินงาน ในปีและเดือนที่รายงานข้อมูล (%)</t>
  </si>
  <si>
    <t>ผลการเบิกจ่าย</t>
  </si>
  <si>
    <t>กรอกผลการเบิกจ่าย ในปีและเดือนที่รายงานข้อมูล (ล้านบาท)</t>
  </si>
  <si>
    <t>94-96</t>
  </si>
  <si>
    <t>ด้านน้ำท่วม เช่น ช่วยพื้นที่น้ำท่วมกี่ไร่ ลดปริมาณน้ำหลากกี่ ลบ.ม./วินาที</t>
  </si>
  <si>
    <t>ด้านน้ำแล้ง เช่น ช่วยพื้นที่แล้งกี่ไร่ กี่ครัวเรือน</t>
  </si>
  <si>
    <t>ด้านเศรษฐศาสตร์ เช่น มูลค่าทางเศรษฐกิจที่ดีขึ้น (ล้านบาท/ปี)</t>
  </si>
  <si>
    <t>พื้นที่สำคัญ (Area Based)</t>
  </si>
  <si>
    <r>
      <t xml:space="preserve">กรอกพื้นที่สำคัญ ตาม พื้นที่ Area Based ถ้าไม่อยู่ใน พื้นที่ Area Based ให้กรอกว่า 
</t>
    </r>
    <r>
      <rPr>
        <b/>
        <sz val="16"/>
        <rFont val="TH SarabunPSK"/>
        <family val="2"/>
      </rPr>
      <t>ไม่อยู่ใน พื้นที่ Area Based</t>
    </r>
  </si>
  <si>
    <t>หน่วยงานดำเนินการ</t>
  </si>
  <si>
    <t>ระบุหน่วยงานดำเนินการระดับกรม</t>
  </si>
  <si>
    <t>ระบุข้อมูลโครงการอื่นๆ ที่หน่วยงานที่รับผิดชอบต้องการชี้แจงรายละเอียดโครงการ เช่น โครงการอันเนื่องมาจากพระราชดำริ , นายกรัฐมนตรีตรวจงานในพื้นที่ และโครงการเกษตรแปลงใหญ่ ฯลฯ</t>
  </si>
  <si>
    <t>หากต้องการทราบรายละเอียดเพิ่มเติม กรุณาติดต่อ คุณชัยวัฒน์ จันทวี และคุณสถาพร รักชีพ</t>
  </si>
  <si>
    <t>มีระบบมาตรฐานน้ำประปาหมู่บ้าน
(แห่ง)</t>
  </si>
  <si>
    <t>พื้นที่ชลประทานเพิ่มขึ้น
(ไร่)</t>
  </si>
  <si>
    <t>ปริมาตรการเก็บกักน้ำ/ปริมาณน้ำต้นทุนเพิ่มขึ้น 
(ล้าน ลบ.ม.)</t>
  </si>
  <si>
    <t xml:space="preserve">ปริมาตรการเก็บกักน้ำ/ปริมาณน้ำต้นทุนเพิ่มขึ้น(ล้านลบ.ม.)
</t>
  </si>
  <si>
    <t xml:space="preserve">ครัวเรือนได้รับประโยชน์จากการพัฒนาแหล่งน้ำ (ครัวเรือน)
</t>
  </si>
  <si>
    <t>(แนวทาง)</t>
  </si>
  <si>
    <t>สกลนคร</t>
  </si>
  <si>
    <t>นครราชสีมา</t>
  </si>
  <si>
    <t>อุบลราชธานี</t>
  </si>
  <si>
    <t>ยโสธร</t>
  </si>
  <si>
    <t>ขอนแก่น</t>
  </si>
  <si>
    <t>ชัยภูมิ</t>
  </si>
  <si>
    <t>หนองคาย</t>
  </si>
  <si>
    <t>นครพนม</t>
  </si>
  <si>
    <t>กาฬสินธุ์</t>
  </si>
  <si>
    <t>ร้อยเอ็ด</t>
  </si>
  <si>
    <t>ศรีสะเกษ</t>
  </si>
  <si>
    <t>บึงกาฬ</t>
  </si>
  <si>
    <t>เลย</t>
  </si>
  <si>
    <t>อุดรธานี</t>
  </si>
  <si>
    <t>มุกดาหาร</t>
  </si>
  <si>
    <t>บุรีรัมย์</t>
  </si>
  <si>
    <t>สุพรรณบุรี</t>
  </si>
  <si>
    <t>ลพบุรี</t>
  </si>
  <si>
    <t>อ่างทอง</t>
  </si>
  <si>
    <t>ประจวบคีรีขันธ์</t>
  </si>
  <si>
    <t>นครปฐม</t>
  </si>
  <si>
    <t>กาญจนบุรี</t>
  </si>
  <si>
    <t>พระนครศรีอยุธยา</t>
  </si>
  <si>
    <t>สิงห์บุรี</t>
  </si>
  <si>
    <t>ปทุมธานี</t>
  </si>
  <si>
    <t>ชัยนาท</t>
  </si>
  <si>
    <t>สมุทรสาคร</t>
  </si>
  <si>
    <t>พะเยา</t>
  </si>
  <si>
    <t>พิษณุโลก</t>
  </si>
  <si>
    <t>สุโขทัย</t>
  </si>
  <si>
    <t>กำแพงเพชร</t>
  </si>
  <si>
    <t>เชียงใหม่</t>
  </si>
  <si>
    <t>ลำปาง</t>
  </si>
  <si>
    <t>แพร่</t>
  </si>
  <si>
    <t>สระแก้ว</t>
  </si>
  <si>
    <t>พิจิตร</t>
  </si>
  <si>
    <t>เชียงราย</t>
  </si>
  <si>
    <t>ตาก</t>
  </si>
  <si>
    <t>อุตรดิตถ์</t>
  </si>
  <si>
    <t>อุทัยธานี</t>
  </si>
  <si>
    <t>น่าน</t>
  </si>
  <si>
    <t>ฝายสบร้อง</t>
  </si>
  <si>
    <t>เพชรบูรณ์</t>
  </si>
  <si>
    <t>สุรินทร์</t>
  </si>
  <si>
    <t>นครสวรรค์</t>
  </si>
  <si>
    <t>อำนาจเจริญ</t>
  </si>
  <si>
    <t>ชุมพร</t>
  </si>
  <si>
    <t>ชป.</t>
  </si>
  <si>
    <t>ทบ.</t>
  </si>
  <si>
    <t>จท.</t>
  </si>
  <si>
    <t>ระบบป้องกันน้ำท่วม พื้นที่ชุมชนเมืองอุทัยธานี ระยะที่ 5 จ.อุทัยธานี</t>
  </si>
  <si>
    <t>ประตูระบายน้ำ เขาชนกัน</t>
  </si>
  <si>
    <t>ประตูระบายน้ำ วังชุมพร</t>
  </si>
  <si>
    <t xml:space="preserve">อ่างเก็บน้ำ เขาลูกช้าง(อ่างเก็บกักน้ำอ่างมะม่วง) </t>
  </si>
  <si>
    <t>พัฒนาแหล่งน้ำธรรมชาติขนาดใหญ่ บึงบอระเพ็ด</t>
  </si>
  <si>
    <t>ระบบป้องกันน้ำท่วม พื้นที่ชุมชนโกรกพระ ระยะที่ 2 อ.โกรกพระ จ.นครสวรรค์</t>
  </si>
  <si>
    <t>ระบบป้องกันน้ำท่วม พื้นที่ชุมชนพยุหะ อ.พยุหะคีรี จ.นครสวรรค์ (ส่วนที่เหลือและซ่อมแซมบูรณะส่วนที่ชำรุดบกพร่อง)</t>
  </si>
  <si>
    <t>ระบบป้องกันน้ำท่วม พื้นที่ชุมชนลาดยาว อ.ลาดยาว จ.นครสวรรค์</t>
  </si>
  <si>
    <t>ระบบป้องกันน้ำท่วม พื้นที่ชุมชนทับกฤช ตำบลทับกฤช อ.ทับกฤช จ.นครสวรรค์</t>
  </si>
  <si>
    <t>พัฒนาแหล่งน้ำบาดาลขนาดใหญ่ Riverbank Filtration อ.โกรกพระ-พยุหคีรี จ.นครสวรรค์</t>
  </si>
  <si>
    <t>อ่างเก็บน้ำ หนองอีเงิน</t>
  </si>
  <si>
    <t>อ่างเก็บน้ำ ห้วยมอโค้</t>
  </si>
  <si>
    <t>อ่างเก็บน้ำ ท่ากวยล่าง</t>
  </si>
  <si>
    <t xml:space="preserve">อ่างเก็บน้ำ ห้วยพุบอน </t>
  </si>
  <si>
    <t>ฝายทดน้ำ บ้านรางเข้ (พรด.)</t>
  </si>
  <si>
    <t>อ่างเก็บน้ำ ห้วยป่าไร่ (พรด.)</t>
  </si>
  <si>
    <t>อ่างเก็บน้ำ ห้วยแม่ตะกึง (พรด.)</t>
  </si>
  <si>
    <t>อ่างเก็บน้ำ ห้วยทวีป</t>
  </si>
  <si>
    <t>อ่างเก็บน้ำ พุหางนาก (ห้วยหน้าถ้ำ)</t>
  </si>
  <si>
    <t>อ่างเก็บน้ำ กำนันดิน</t>
  </si>
  <si>
    <t>อ่างเก็บน้ำ พุปลาก้าง (ขยาย)</t>
  </si>
  <si>
    <t>อ่างเก็บน้ำ ลำตะเพินตอนบน</t>
  </si>
  <si>
    <t>ระบบป้องกันน้ำท่วม พื้นที่ชุมชนไร่ขิง ระยะที่ 2 อ.สามพราน จ.นครปฐม</t>
  </si>
  <si>
    <t>ประตูระบายน้ำ บางสะแก</t>
  </si>
  <si>
    <t>ระบบป้องกันน้ำท่วม พื้นที่ชุมชนอ้อมใหญ่ ระยะที่ 2 อ.สามพราน จ.นครปฐม</t>
  </si>
  <si>
    <t>ระบบป้องกันน้ำท่วม พื้นที่ชุมชนสนามชัย อ.เมือง จ.สุพรรณบุรี</t>
  </si>
  <si>
    <t>ประตูระบายน้ำ และสถานีสูบน้ำคลองบางปลา</t>
  </si>
  <si>
    <t xml:space="preserve">ประตูระบายน้ำ บ้านปลายนา </t>
  </si>
  <si>
    <t xml:space="preserve">คันกั้นน้ำคลองระบายใหญ่สามชุก 1 (ระยะที่ 2) </t>
  </si>
  <si>
    <t>ระบบป้องกันน้ำท่วม พื้นที่ในเขตเทศบาลตำบลหันคา จ.ชัยนาท</t>
  </si>
  <si>
    <t>แก้มลิงบึงหนองกลับ-บึงสัมพันธ์ จังหวัดสุพรรณบุรี</t>
  </si>
  <si>
    <t>คันกั้นน้ำฝั่งขวาคลองระบายใหญ่สองพี่น้องพร้อมอาคารประกอบ จังหวัดสุพรรณบุรี</t>
  </si>
  <si>
    <t>ระบบป้องกันน้ำท่วม พื้นที่ชุมชนเมืองกระทุ่มล้ม อ.สามพราน จ.นครปฐม</t>
  </si>
  <si>
    <t>คลองร่วมถนนพุทธมณฑล สาย 5 และอุโมงค์ระบายน้ำใต้คลองแนวลิขิต1</t>
  </si>
  <si>
    <t>ระบบป้องกันน้ำท่วม พื้นที่ชุมชนเมืองสามพราน จ.นครปฐม</t>
  </si>
  <si>
    <t>คลองระบายน้ำหลาก บางบาล-บางไทร พร้อมอาคารประกอบ</t>
  </si>
  <si>
    <t>ประตูระบายน้ำ ปลายคลองระบายน้ำหลาก</t>
  </si>
  <si>
    <t>ระบบป้องกันน้ำท่วม พื้นที่ชุมชนโผงเผง ระยะที่ 3 อ.ป่าโมก จ.อ่างทอง</t>
  </si>
  <si>
    <t>ระบบป้องกันน้ำท่วม พื้นที่ชุมชนโผงเผง ระยะที่ 4 อ.ป่าโมก จ.อ่างทอง</t>
  </si>
  <si>
    <t>ระบบป้องกันน้ำท่วม พื้นที่ชุมชนน้ำตาล ตำบลน้ำตาล อ.อินทร์บุรี จ.สิงห์บุรี</t>
  </si>
  <si>
    <t>ระบบป้องกันน้ำท่วม พื้นที่ชุมชนวิเศษไชยชาญ ระยะที่ 2 อ.วิเศษชัยชาญ จ.อ่างทอง</t>
  </si>
  <si>
    <t>ประตูระบายน้ำ ปากคลองระพีพัฒน์</t>
  </si>
  <si>
    <t>แก้มลิงบึงสามจุ่น</t>
  </si>
  <si>
    <t>คลองระบายน้ำหลาก ชัยนาท-ป่าสัก</t>
  </si>
  <si>
    <t>ปรับปรุงระบบชลประทานเจ้าพระยาฝั่งตะวันออกตอนล่าง</t>
  </si>
  <si>
    <t>ปรับปรุงโครงข่ายระบบชลประทานฝั่งตะวันตก</t>
  </si>
  <si>
    <t>การบริหารจัดการพื้นที่นอกคันกั้นน้ำ</t>
  </si>
  <si>
    <t xml:space="preserve">ประตูระบายน้ำ บางหลวง </t>
  </si>
  <si>
    <t>ระบบป้องกันน้ำท่วม พื้นที่ชุมชนป่าโมก ระยะที่ 2 อ.ป่าโมก จ.อ่างทอง</t>
  </si>
  <si>
    <t>ระบบป้องกันน้ำท่วม พื้นที่ชุมชนไชโย ระยะที่ 2 อ.ไชโย จ.อ่างทอง</t>
  </si>
  <si>
    <t>คลองระบายน้ำหลาก ป่าสัก-อ่าวไทย</t>
  </si>
  <si>
    <t>ระบบป้องกันน้ำท่วม พื้นที่ชุมชนมหาราช อ.มหาราช จ.พระนครศรีอยุธยา</t>
  </si>
  <si>
    <t>ระบบป้องกันน้ำท่วม พื้นที่ชุมชนบ้านหมี่ จ.ลพบุรี</t>
  </si>
  <si>
    <t>ระบบป้องกันน้ำท่วม พื้นที่ชุมชนท่าโขลง ตำบลเขาสมอคอน อ.ท่าวุ้ง จ.ลพบุรี</t>
  </si>
  <si>
    <t>พัฒนาแหล่งน้ำบาดาลขนาดใหญ่ Riverbank Filtration จ.ชัยนาท และ จ.อุทัยธานี</t>
  </si>
  <si>
    <t>ปรับปรุงคันคลองเชียงรากน้อย ด้านทิศเหนือ ระยะที่ 1</t>
  </si>
  <si>
    <t>คันกั้นน้ำคลองระบายใหญ่สุพรรณ 4</t>
  </si>
  <si>
    <t>ระบบป้องกันน้ำท่วม พื้นที่ชุมชนบางประหัน จ.พระนครศรีอยุธยา</t>
  </si>
  <si>
    <t>อุโมงค์ระบายน้ำ ใต้คลองแสนแสบ</t>
  </si>
  <si>
    <t>อุโมงค์ระบายน้ำ ใต้คลองทวีวัฒนา</t>
  </si>
  <si>
    <t>อุโมงค์ระบายน้ำ ใต้คลองเปรมประชากร</t>
  </si>
  <si>
    <t>ฟื้นฟูพัฒนา คลองเปรมประชากร (คลองผดุง - คลองรังสิต)</t>
  </si>
  <si>
    <t>ประตูระบายน้ำ กลางคลองรังสิต (8-9)</t>
  </si>
  <si>
    <t>ประตูระบายน้ำ กลางคลองรังสิต 13</t>
  </si>
  <si>
    <t>เขื่อน ค.ส.ล คลองสายหลัก ในกทม. 13 สาย</t>
  </si>
  <si>
    <t>ประตูระบายน้ำ และสถานีสูบน้ำปากคลองรักสิตประยูรศักดิ์</t>
  </si>
  <si>
    <t>ประตูระบายน้ำ และสถานีสูบน้ำคลองอ้อมตัน</t>
  </si>
  <si>
    <t>ป้องกันน้ำท่วมและเพิ่มประสิทธิภาพการระบายน้ำฝั่งตะวันตกของแม่น้ำเจ้าพระยาในเขตจังหวัดนนทบุรี ตั้งแต่วัดแสงสิริธรรมถึงอาคารบังคับน้ำคลองวัดเชิงเลน 2</t>
  </si>
  <si>
    <t>ประตูระบายน้ำ และสถานีสูบน้ำคลองบางกอกน้อย</t>
  </si>
  <si>
    <t xml:space="preserve">อุโมงค์ระบายน้ำ ใต้คลองบางน้ำจืด </t>
  </si>
  <si>
    <t>อุโมงค์ระบายน้ำ ใต้คลองพระยาราชมนตรี</t>
  </si>
  <si>
    <t>ระบบป้องกันน้ำท่วม พื้นที่ชุมชนบางเตย จ.ปทุมธานี</t>
  </si>
  <si>
    <t>ระบบป้องกันน้ำท่วม พื้นที่ชุมชนท่าจีน (ระยะที่ 4) จ.สมุทรสาคร</t>
  </si>
  <si>
    <t>ระบบป้องกันน้ำท่วม พื้นที่ชุมชนบ้านเกาะ ตำบลบ้านเกาะ อ.เมือง จ.สมุทรสาคร</t>
  </si>
  <si>
    <t>ป้องกันน้ำท่วมและเพิ่มประสิทธิภาพการระบายน้ำฝั่งตะวันตกของแม่น้ำเจ้าพระยาในเขตจังหวัดนนทบุรี ตั้งแต่ประตูระบายน้ำ คลองบางตะไนย์ ถึงวัดบางจาก</t>
  </si>
  <si>
    <t>เขื่อน ค.ส.ล คลองสายหลัก ในกทม. 2 สาย</t>
  </si>
  <si>
    <t>ระบบป้องกันน้ำท่วม พื้นที่ชุมชนบางเลน จ.นนทบุรี</t>
  </si>
  <si>
    <t>ป้องกันน้ำท่วมและเพิ่มประสิทธิภาพการระบายน้ำฝั่งตะวันตกของแม่น้ำเจ้าพระยา ในเขตจังหวัดนนทบุรี ตั้งแต่ อาคารบังคับน้ำคลองวัดเชิงเลน 2 ถึงประตูระบายน้ำ คลองสวนพริก</t>
  </si>
  <si>
    <t>ป้องกันน้ำท่วมและเพิ่มประสิทธิภาพการระบายน้ำฝั่งตะวันตกของแม่น้ำเจ้าพระยา ในเขตจังหวัดนนทบุรี ตั้งแต่ ประตูระบายน้ำ คลองพระอุดม ถึงประตูระบายน้ำ คลองบางน้อย</t>
  </si>
  <si>
    <t>อ่างเก็บน้ำ ชุนน้อย</t>
  </si>
  <si>
    <t>ระบบป้องกันน้ำท่วม พื้นที่ชุมชนวิเชียรบุรี อ.วิเชียรบุรี จ.เพชรบูรณ์</t>
  </si>
  <si>
    <t>ระบบป้องกันน้ำท่วม พื้นที่ชุมชนเมืองเพชรบูรณ์ ระยะที่ 3 อ.เมืองเพชรบูรณ์ จ.เพชรบูรณ์</t>
  </si>
  <si>
    <t>แก้มลิงบ้านท่าเสา</t>
  </si>
  <si>
    <t>เพิ่มศักยภาพการเก็บกักอ่างเก็บน้ำ คลองลำกง</t>
  </si>
  <si>
    <t xml:space="preserve">อ่างเก็บน้ำ บ้านนางั่ว </t>
  </si>
  <si>
    <t>อ่างเก็บน้ำ คลองน้ำทิน</t>
  </si>
  <si>
    <t>อาคารทดน้ำบ้านท่าตะคร้อ และอาคารประกอบ</t>
  </si>
  <si>
    <t>อาคารทดน้ำบ้านสวนผึ้ง และอาคารประกอบ</t>
  </si>
  <si>
    <t>อาคารทดน้ำบ้านท่าครูเทียน และอาคารประกอบ</t>
  </si>
  <si>
    <t xml:space="preserve">เพิ่มศักยภาพคลองระบายน้ำ D9 และคลองสายใหญ่ฝั่งขวา (100 CMS)
</t>
  </si>
  <si>
    <t>ประตูระบายน้ำ ปากคลองกะรวย</t>
  </si>
  <si>
    <t>เพิ่มศักยภาพการระบายน้ำเขื่อนเพชรบุรี และคันกั้นน้ำ</t>
  </si>
  <si>
    <t xml:space="preserve">เพิ่มศักยภาพคลองระบายน้ำ D1 (550 CMS) </t>
  </si>
  <si>
    <t>อาคารทดน้ำบ้านตากแดดและอาคารประกอบ</t>
  </si>
  <si>
    <t>ระบบป้องกันน้ำท่วม เขตเทศบาลเมืองเพชรบุรี จ.เพชรบุรี</t>
  </si>
  <si>
    <t>ระบบป้องกันน้ำท่วม พื้นที่ชุมชนหัวหิน อ.หัวหิน จ.ประจวบคีรีขันธ์</t>
  </si>
  <si>
    <t>อ่างเก็บน้ำ ห้วยไทรและอาคารประกอบ</t>
  </si>
  <si>
    <t>บรรเทาอุทกภัย อ.บางสะพาน</t>
  </si>
  <si>
    <t>อ่างเก็บน้ำ บ้านไทรทอง</t>
  </si>
  <si>
    <t>อ่างเก็บน้ำ คลองลอย</t>
  </si>
  <si>
    <t>คลองผันน้ำคลองเขาม้าร้อง-อ่าวบางสะพาน
(บรรเทาอุทกภัยอำเภอบางสะพาน (พรด.) )</t>
  </si>
  <si>
    <t>ขุดขยายคลองแม่รำพึง
(บรรเทาอุทกภัยอำเภอบางสะพาน (พรด.) )</t>
  </si>
  <si>
    <t>ขุดขยายคลองปัตตามัง
(บรรเทาอุทกภัยอำเภอบางสะพาน (พรด.) )</t>
  </si>
  <si>
    <t>คลองผันน้ำคลองแม่รำพึง-อ่าวบ่อทองหลาง
(บรรเทาอุทกภัยอำเภอบางสะพาน (พรด.) )</t>
  </si>
  <si>
    <t>ระบบป้องกันน้ำท่วม พื้นที่ชุมชนศรีมหาโพธิ์ ระยะที่ 2 อ.ศรีมหาโพธิ์ จ.ปราจีนบุรี</t>
  </si>
  <si>
    <t>บรรเทาอุทกภัย จ.ปราจีนบุรี</t>
  </si>
  <si>
    <t>ระบบป้องกันน้ำท่วม พื้นที่ชุมชนเกาะหวาย อ.ปากพลี จ.นครนายก</t>
  </si>
  <si>
    <t>ระบบป้องกันน้ำท่วม พื้นที่ชุมชนบ้านสร้าง ระยะที่ 1 อ.บ้านสร้าง จ.ปราจีนบุรี</t>
  </si>
  <si>
    <t>ประตูระบายน้ำ กลางคลอง พระองค์ไชยานุชิต</t>
  </si>
  <si>
    <t>ระบบป้องกันน้ำท่วม พื้นที่ชุมชนเมืองฉะเชิงเทรา จ.ฉะเชิงเทรา</t>
  </si>
  <si>
    <t>ระบบป้องกันน้ำท่วม พื้นที่ชุมชนบางคล้า จ.ฉะเชิงเทรา</t>
  </si>
  <si>
    <t>ระบบป้องกันน้ำท่วม พื้นที่ชุมชนท่าช้าง จ.นครนายก</t>
  </si>
  <si>
    <t>อ่างเก็บน้ำ คลองมะเดื่อ</t>
  </si>
  <si>
    <t>ระบบป้องกันน้ำท่วม พื้นที่ชุมชนเมืองปราจีนบุรี จ.ปราจีนบุรี</t>
  </si>
  <si>
    <t>ประตูระบายน้ำ บ้านคลองยาง</t>
  </si>
  <si>
    <t>อ่างเก็บน้ำ ห้วยสะโตน</t>
  </si>
  <si>
    <t>ระบบป้องกันน้ำท่วม พื้นที่ชุมชนเมืองสระแก้ว จ.สระแก้ว</t>
  </si>
  <si>
    <t>อ่างเก็บน้ำ บ้านหนองบัวเหนือ</t>
  </si>
  <si>
    <t>อ่างเก็บน้ำ คลองเครือหวาย</t>
  </si>
  <si>
    <t>ระบบป้องกันน้ำท่วม พื้นที่ชุมชนเขาฉกรรจ์ จ.สระแก้ว</t>
  </si>
  <si>
    <t>อ่างเก็บน้ำ คลองนางชิง</t>
  </si>
  <si>
    <t xml:space="preserve">เพิ่มศักยภาพการเก็บกักอ่างเก็บน้ำ คลองสียัด </t>
  </si>
  <si>
    <t>อ่างเก็บน้ำ คลองกะพง</t>
  </si>
  <si>
    <t>อ่างเก็บน้ำ บ้านหนองกระทิง</t>
  </si>
  <si>
    <t>อ่างเก็บน้ำ ห้วยกรอกเคียน</t>
  </si>
  <si>
    <t>ผันน้ำ อ่างเก็บน้ำ ประแสร์-หนองค้อ-บางพระ จ.ชลบุรี</t>
  </si>
  <si>
    <t>ระบบระบายน้ำหลักเพื่อบรรเทาปัญหาน้ำท่วมพื้นที่ชุมชนเมืองพัทยา อ.บางละมุง จ.ชลบุรี</t>
  </si>
  <si>
    <t>ระบบป้องกันน้ำท่วม พื้นที่ชุมชนบ้านสวน ระยะที่ 2 อ.เมืองชลบุรี จ.ชลบุรี</t>
  </si>
  <si>
    <t>อ่างเก็บน้ำ คลองวังโตนด</t>
  </si>
  <si>
    <t>สำรวจและพัฒนากลุ่มบ่อน้ำบาดาลสำหรับภาคอุตสาหกรรม (Industrial Groundwater Well-Field) ในพื้นที่ลุ่มน้ำระยอง</t>
  </si>
  <si>
    <t>อ่างเก็บน้ำ ห้วยแห้ง (พรด.)</t>
  </si>
  <si>
    <t>อ่างเก็บน้ำ คลองตาพลาย</t>
  </si>
  <si>
    <t>อ่างเก็บน้ำ คลองโพล้</t>
  </si>
  <si>
    <t>ระบบป้องกันน้ำท่วม พื้นที่ชุมชนเมืองระยอง จ.ระยอง</t>
  </si>
  <si>
    <t>อ่างเก็บน้ำ คลองพร้าว</t>
  </si>
  <si>
    <t>พัฒนาแหล่งน้ำธรรมชาติขนาดใหญ่ กว๊านพะเยา + ฝายพับได้</t>
  </si>
  <si>
    <t>ประตูระบายน้ำ บ้านทุ่งซาง</t>
  </si>
  <si>
    <t>ระบบระบายน้ำหลักเพื่อบรรเทาปัญหาน้ำท่วมพื้นที่ชุมชนเมืองพะเยา จ.พะเยา</t>
  </si>
  <si>
    <t>ระบบป้องกันน้ำท่วม พื้นที่ชุมชนดอกคำใต้ จ.พะเยา</t>
  </si>
  <si>
    <t>ระบบป้องกันน้ำท่วม พื้นที่ชุมชนเมืองเชียงราย ระยะที่ 4 จ.เชียงราย</t>
  </si>
  <si>
    <t>พัฒนาแหล่งน้ำบาดาลขนาดใหญ่ Riverbank Filtration อ.เมือง จ.เชียงราย</t>
  </si>
  <si>
    <t>อ่างเก็บน้ำ แม่ตาช้าง</t>
  </si>
  <si>
    <t>อ่างเก็บน้ำ แม่แสลบ</t>
  </si>
  <si>
    <t>อ่างเก็บน้ำ แม่คำ</t>
  </si>
  <si>
    <t>พัฒนาแหล่งน้ำบาดาลขนาดใหญ่ Riverbank Filtration อ.เชียงแสน จ.เชียงราย</t>
  </si>
  <si>
    <t>ฝายวังปาน</t>
  </si>
  <si>
    <t>ระบบป้องกันน้ำท่วม พื้นที่ชุมชนเมืองเชียงใหม่ ระยะที่ 2 จ.เชียงใหม่</t>
  </si>
  <si>
    <t>พัฒนาแหล่งน้ำบาดาลขนาดใหญ่ Riverbank Filtration จ.เชียงใหม่ และ จ.ลำพูน</t>
  </si>
  <si>
    <t>อ่างเก็บน้ำ แม่ลาย</t>
  </si>
  <si>
    <t xml:space="preserve">อ่างเก็บน้ำ แม่นาวาง </t>
  </si>
  <si>
    <t>อ่างเก็บน้ำ แม่วาง</t>
  </si>
  <si>
    <t>อ่างเก็บน้ำ แม่ปอน (พรด.)</t>
  </si>
  <si>
    <t>อ่างเก็บน้ำ ห้วยจะกา (พรด.)</t>
  </si>
  <si>
    <t>อ่างเก็บน้ำ ห้วยแม่ป่าไผ่ (พรด.)</t>
  </si>
  <si>
    <t xml:space="preserve">อ่างเก็บน้ำ แม่ตายละ </t>
  </si>
  <si>
    <t xml:space="preserve">อ่างเก็บน้ำ แม่หอย </t>
  </si>
  <si>
    <t xml:space="preserve">อ่างเก็บน้ำ แม่ขาน </t>
  </si>
  <si>
    <t>อ่างเก็บน้ำ แม่ฮอด (พรด.) จังหวัดเชียงใหม่</t>
  </si>
  <si>
    <t>อ่างเก็บน้ำ แม่แวน (พรด.)</t>
  </si>
  <si>
    <t>อ่างเก็บน้ำ ห้วยแม่อ้อ</t>
  </si>
  <si>
    <t>อ่างเก็บน้ำ แม่งัดตอนบน</t>
  </si>
  <si>
    <t>อ่างเก็บน้ำ แม่ปิงตอนบน</t>
  </si>
  <si>
    <t>อ่างเก็บน้ำ แม่สะป๊วด (พรด.)</t>
  </si>
  <si>
    <t>อ่างเก็บน้ำ แม่สอย</t>
  </si>
  <si>
    <t>เพิ่มน้ำต้นทุนเขื่อนภูมิพล</t>
  </si>
  <si>
    <t>ระบบป้องกันน้ำท่วม พื้นที่ชุมชนเมืองกำแพงเพชร จ.กำแพงเพชร</t>
  </si>
  <si>
    <t>ระบบป้องกันน้ำท่วม พื้นที่ชุมชนเมืองตาก จ.ตาก</t>
  </si>
  <si>
    <t>พัฒนาแหล่งน้ำบาดาลขนาดใหญ่ Riverbank Filtration อ.เมือง จ.กำแพงเพชร</t>
  </si>
  <si>
    <t>ระบบป้องกันน้ำท่วม พื้นที่ชุมชนนครชุม จ.กำแพงเพชร</t>
  </si>
  <si>
    <t>ระบบป้องกันน้ำท่วม พื้นที่ชุมชนพรานกระต่าย จ.กำแพงเพชร</t>
  </si>
  <si>
    <t>อ่างเก็บน้ำ คลองปลาสร้อย</t>
  </si>
  <si>
    <t>อ่างเก็บน้ำ คลองน้ำขาว (พรด.)</t>
  </si>
  <si>
    <t>อ่างเก็บน้ำ ห้วยฉลอม</t>
  </si>
  <si>
    <t>อ่างเก็บน้ำ บ้านโป่งขม</t>
  </si>
  <si>
    <t>อ่างเก็บน้ำ คลองวังชมภู</t>
  </si>
  <si>
    <t>อ่างเก็บน้ำ คลองขลุงล่าง</t>
  </si>
  <si>
    <t>อ่างเก็บน้ำ แม่อาง (พรด.)</t>
  </si>
  <si>
    <t>ระบบระบายน้ำหลักเพื่อบรรเทาปัญหาน้ำท่วมพื้นที่ชุมชนเมืองลำปาง ระยะที่ 1 จ.ลำปาง</t>
  </si>
  <si>
    <t>ประตูระบายน้ำ วังยาว</t>
  </si>
  <si>
    <t>อ่างเก็บน้ำ แม่บอม (แม่ตุ๋ย)</t>
  </si>
  <si>
    <t>อ่างเก็บน้ำ แม่ปาน (พรด.)</t>
  </si>
  <si>
    <t>พัฒนาแหล่งน้ำบาดาลขนาดใหญ่ Riverbank Filtration อ.เมือง จ.ลำปาง</t>
  </si>
  <si>
    <t>อ่างเก็บน้ำ ห้วยโป่งผาก</t>
  </si>
  <si>
    <t>ระบบระบายน้ำหลักเพื่อบรรเทาปัญหาน้ำท่วมพื้นที่ชุมชนบ้านกลาง ระยะที่ 2 อ.เมืองลำพูน จ.ลำพูน</t>
  </si>
  <si>
    <t>ระบบป้องกันน้ำท่วม พื้นที่ชุมชนแม่พริก จ.ลำปาง</t>
  </si>
  <si>
    <t>ระบบป้องกันน้ำท่วม พื้นที่ชุมชนล้อมแรด จ.ลำปาง</t>
  </si>
  <si>
    <t>อ่างเก็บน้ำ ห้วยน้ำรู (พรด.)</t>
  </si>
  <si>
    <t>อ่างเก็บน้ำ แม่แคม (พรด.)</t>
  </si>
  <si>
    <t>อ่างเก็บน้ำ ห้วยน้ำลอก</t>
  </si>
  <si>
    <t>อ่างเก็บน้ำ ห้วยพังงา</t>
  </si>
  <si>
    <t>อ่างเก็บน้ำ แม่เมาะ (พรด.)</t>
  </si>
  <si>
    <t xml:space="preserve">อ่างเก็บน้ำ แม่แลง </t>
  </si>
  <si>
    <t>อ่างเก็บน้ำ แม่คำมี</t>
  </si>
  <si>
    <t>อ่างเก็บน้ำ แม่ตีบ</t>
  </si>
  <si>
    <t>พัฒนาแหล่งน้ำบาดาลขนาดใหญ่ Riverbank Filtration อ.เมือง-สูงเม่น จ.แพร่</t>
  </si>
  <si>
    <t>อ่างเก็บน้ำ น้ำปาด</t>
  </si>
  <si>
    <t>อ่างเก็บน้ำ แม่ก๋อน</t>
  </si>
  <si>
    <t>อ่างเก็บน้ำ แม่พวก</t>
  </si>
  <si>
    <t>อาคารบังคับน้ำ แม่น้ำยมบ้านแม่ปาน</t>
  </si>
  <si>
    <t>อ่างเก็บน้ำ แม่งาว (พรด.)</t>
  </si>
  <si>
    <t>อ่างเก็บน้ำ ห้วยแม่เต้น</t>
  </si>
  <si>
    <t>ระบบป้องกันน้ำท่วม พื้นที่ชุมชนหนองม่วงไข่ จ.แพร่</t>
  </si>
  <si>
    <t>อ่างเก็บน้ำ ห้วยน้ำมืด (ตอนล่าง)</t>
  </si>
  <si>
    <t>อ่างเก็บน้ำ น้ำญวน</t>
  </si>
  <si>
    <t>อ่างเก็บน้ำ ห้วยแม่สูงตอนบน (พรด.)</t>
  </si>
  <si>
    <t>อ่างเก็บน้ำ ห้วยหม้าย (พรด.)</t>
  </si>
  <si>
    <t>อ่างเก็บน้ำ ห้วยน้ำคลึง</t>
  </si>
  <si>
    <t>ระบบป้องกันน้ำท่วม พื้นที่ชุมชนเมืองน่าน ระยะที่ 3 อ.เมืองน่าน จ.น่าน</t>
  </si>
  <si>
    <t>ระบบป้องกันน้ำท่วม พื้นที่ชุมชนเมืองน่าน ระยะที่ 3 จ.น่าน</t>
  </si>
  <si>
    <t>อ่างเก็บน้ำ น้ำกิ</t>
  </si>
  <si>
    <t>อ่างเก็บน้ำ น้ำกอน</t>
  </si>
  <si>
    <t>อ่างเก็บน้ำ ห้วยน้ำรี</t>
  </si>
  <si>
    <t>อ่างเก็บน้ำ น้ำยาวตะวันออก</t>
  </si>
  <si>
    <t>พัฒนาแหล่งน้ำธรรมชาติขนาดใหญ่ บึงสีไฟ</t>
  </si>
  <si>
    <t>เติมน้ำใต้ดินระดับตื้นในเขตพื้นที่ทุ่งบางระกำ</t>
  </si>
  <si>
    <t xml:space="preserve">ประตูระบายน้ำ ท่าแห </t>
  </si>
  <si>
    <t>ประตูระบายน้ำ ท่านางงาม</t>
  </si>
  <si>
    <t>อ่างเก็บน้ำ ห้วยไร่ (พรด.)</t>
  </si>
  <si>
    <t>ปรับปรุง คลองยม - น่าน</t>
  </si>
  <si>
    <t>ประตูระบายน้ำ โพธิ์ประทับช้าง</t>
  </si>
  <si>
    <t>ระบบป้องกันน้ำท่วม พื้นที่ชุมชนศรีสัชนาลัย อ.ศรีสัชนาลัย จ.สุโขทัย</t>
  </si>
  <si>
    <t>พัฒนาแหล่งน้ำธรรมชาติขนาดใหญ่ บึงราชนก</t>
  </si>
  <si>
    <t>ระบบป้องกันน้ำท่วม พื้นที่ชุมชนกงไกรลาศ อ.กงไกรลาศ จ.สุโขทัย</t>
  </si>
  <si>
    <t>ระบบป้องกันน้ำท่วม พื้นที่ชุมชนเมืองอุตรดิตถ์ จ.อุตรดิตถ์</t>
  </si>
  <si>
    <t>อ่างเก็บน้ำ แม่ถันน้อย</t>
  </si>
  <si>
    <t>อ่างเก็บน้ำ ห้วยแม่สำ (พรด.)</t>
  </si>
  <si>
    <t>ประตูระบายน้ำ บ้านวังประดู่</t>
  </si>
  <si>
    <t>ระบบป้องกันน้ำท่วม พื้นที่ชุมชนบ้านเกาะ จ.อุตรดิตถ์</t>
  </si>
  <si>
    <t>พัฒนาแหล่งน้ำบาดาลขนาดใหญ่ Riverbank Filtration อ.เมือง จ.พิจิตร</t>
  </si>
  <si>
    <t>อ่างเก็บน้ำ ห้วยออมสิงห์</t>
  </si>
  <si>
    <t>อ่างเก็บน้ำ ห้วยระเบย</t>
  </si>
  <si>
    <t>อ่างเก็บน้ำ ห้วยพริกขิง</t>
  </si>
  <si>
    <t>อ่างเก็บน้ำ ห้วยหินลับ</t>
  </si>
  <si>
    <t>ระบบระบายน้ำหลักเพื่อบรรเทาปัญหาน้ำท่วมพื้นที่ชุมชนแม่สอด อ.แม่สอด จ.ตาก</t>
  </si>
  <si>
    <t>อ่างเก็บน้ำ ห้วยแม่กิ๊ดหลวงตอนบน</t>
  </si>
  <si>
    <t>ระบบป้องกันน้ำท่วม พื้นที่ชุมชนแม่ระมาด จ.ตาก</t>
  </si>
  <si>
    <t>อ่างเก็บน้ำ ห้วยแม่ระเมาตอนกลาง - บ้านห้วยยะอุ</t>
  </si>
  <si>
    <t>อ่างเก็บน้ำ ห้วยอุ้มเปี๊ยมตอนบน</t>
  </si>
  <si>
    <t>ระบบป้องกันน้ำท่วม พื้นที่ชุมชนแม่กุ จ.ตาก</t>
  </si>
  <si>
    <t>อ่างเก็บน้ำ ชะดอ</t>
  </si>
  <si>
    <t>อ่างเก็บน้ำ ห้วยขนุน</t>
  </si>
  <si>
    <t>ประตูระบายน้ำ ศรีสองรัก</t>
  </si>
  <si>
    <t>ระบบระบายน้ำหลักเพื่อบรรเทาปัญหาน้ำท่วมพื้นที่ชุมชนเมืองเลย ระยะที่ 2 จ.เลย</t>
  </si>
  <si>
    <t>อ่างเก็บน้ำ ห้วยน้ำลาย (พรด.)</t>
  </si>
  <si>
    <t>อ่างเก็บน้ำ ห้วยน้ำฮวย</t>
  </si>
  <si>
    <t>ประตูระบายน้ำ ห้วยโมง (แห่งที่ 2)</t>
  </si>
  <si>
    <t>พัฒนาแหล่งน้ำบาดาลขนาดใหญ่ Riverbank Filtration อ.ศรีเชียงใหม่ จ.หนองคาย</t>
  </si>
  <si>
    <t>แผนพัฒนาลุ่มน้ำห้วยหลวงตอนล่าง</t>
  </si>
  <si>
    <t>อ่างเก็บน้ำ ห้วยเชียง (ตอนบน) อันเนื่องาจากพระราชดำริ</t>
  </si>
  <si>
    <t xml:space="preserve">อ่างเก็บน้ำ ห้วยคุกหมี (พรด.) </t>
  </si>
  <si>
    <t>ประตูระบายน้ำ บ้านก่อ</t>
  </si>
  <si>
    <t>ระบบระบายน้ำหลักเพื่อบรรเทาปัญหาน้ำท่วมพื้นที่ชุมชนอากาศอำนวย อ.อากาศอำนวย จ.สกลนคร</t>
  </si>
  <si>
    <t>ประตูระบายน้ำ ปากแม่น้ำสงคราม</t>
  </si>
  <si>
    <t>ประตูระบายน้ำ บ้านปากยาม</t>
  </si>
  <si>
    <t>ประตูระบายน้ำ ลำน้ำเมา</t>
  </si>
  <si>
    <t>ประตูระบายน้ำ ห้วยนาบอน</t>
  </si>
  <si>
    <t>ประตูระบายน้ำ บ้านนาถ่อน</t>
  </si>
  <si>
    <t>ประตูระบายน้ำ ลำน้ำพุง-น้ำก่ำและคลองผันน้ำ 4 สาย</t>
  </si>
  <si>
    <t>อ่างเก็บน้ำ ห้วยบ้านพุ่ม จังหวัดสกลนคร</t>
  </si>
  <si>
    <t>พัฒนาแหล่งน้ำธรรมชาติขนาดใหญ่ หนองหาร</t>
  </si>
  <si>
    <t>ระบบระบายน้ำหลักเพื่อบรรเทาปัญหาน้ำท่วมพื้นที่ชุมชนเมืองสกลนคร จ.สกลนคร</t>
  </si>
  <si>
    <t>บรรเทาอุทกภัย เมืองชัยภูมิ (ระยะที่1)</t>
  </si>
  <si>
    <t>อ่างเก็บน้ำ ลำสะพุง</t>
  </si>
  <si>
    <t>ระบบป้องกันน้ำท่วม พื้นที่ชุมชนเมืองชัยภูมิ ระยะที่ 2 จ.ชัยภูมิ</t>
  </si>
  <si>
    <t>สำรวจและพัฒนาแหล่งน้ำบาดาลระดับลึกในพื้นที่เศรษฐกิจพิเศษ</t>
  </si>
  <si>
    <t>พัฒนาระบบกักเก็บน้ำใต้ดิน ลุ่มน้ำห้วยสามหมอ จังหวัดชัยภูมิ และขอนแก่น</t>
  </si>
  <si>
    <t>อ่างเก็บน้ำ พระอาจารย์จื่อ (ลำกระจวน)</t>
  </si>
  <si>
    <t>ประตูระบายน้ำ บ้านโนนเขวา</t>
  </si>
  <si>
    <t>อ่างเก็บน้ำ ห้วยสามหมอ</t>
  </si>
  <si>
    <t>อ่างเก็บน้ำ ห้วยจอมแก้วและระบบส่งน้ำ</t>
  </si>
  <si>
    <t>ประตูระบายน้ำ บ้านกุดแคน</t>
  </si>
  <si>
    <t>อ่างเก็บน้ำ ภูแลนคา (ซับกกไฮ)</t>
  </si>
  <si>
    <t xml:space="preserve">อ่างเก็บน้ำ วังตาลาด </t>
  </si>
  <si>
    <t>ประตูระบายน้ำ ลำน้ำก่ำ</t>
  </si>
  <si>
    <t>อ่างเก็บน้ำ ห้วยยางบ่า</t>
  </si>
  <si>
    <t>อ่างเก็บน้ำ ตาดฟ้า</t>
  </si>
  <si>
    <t>อ่างเก็บน้ำ ห้วยเสียว</t>
  </si>
  <si>
    <t>อ่างเก็บน้ำ ห้วยจระเข้</t>
  </si>
  <si>
    <t>อ่างเก็บน้ำ ลำน้ำชี (พรด.)</t>
  </si>
  <si>
    <t>อ่างเก็บน้ำ ทับรั้ง</t>
  </si>
  <si>
    <t>ประตูระบายน้ำ บ้านขามตามุข</t>
  </si>
  <si>
    <t>อ่างเก็บน้ำ บ้านซับกระจาย</t>
  </si>
  <si>
    <t>สถานีสูบน้ำบ้านกุดหมากเห็บ</t>
  </si>
  <si>
    <t>ผันน้ำ อ่างเก็บน้ำ ป่าสักชลสิทธิ์-มวกเหล็ก-ลำตะคอง</t>
  </si>
  <si>
    <t>ระบบป้องกันน้ำท่วม พื้นที่ชุมชนเมืองนครราชสีมา จ.นครราชสีมา</t>
  </si>
  <si>
    <t>ระบบป้องกันน้ำท่วม พื้นที่ชุมชนปากช่อง จ.นครราชสีมา</t>
  </si>
  <si>
    <t xml:space="preserve">อ่างเก็บน้ำ บ้านกุดนางทอหูก </t>
  </si>
  <si>
    <t xml:space="preserve">ระบบผันน้ำห้วยยางบ่า – ลำชีลอง </t>
  </si>
  <si>
    <t xml:space="preserve">อ่างเก็บน้ำ บ่อทองคำ </t>
  </si>
  <si>
    <t>อ่างเก็บน้ำ ลำเจียง</t>
  </si>
  <si>
    <t>ผันน้ำ โขง เลย ชี มูล (ระยะที่ 1)</t>
  </si>
  <si>
    <t>อ่างเก็บน้ำ คลองไผ่</t>
  </si>
  <si>
    <t xml:space="preserve">ฝายห้วยยางบ่า </t>
  </si>
  <si>
    <t>ประตูระบายน้ำ ห้วยบังอี่</t>
  </si>
  <si>
    <t>ระบบระบายน้ำหลักเพื่อบรรเทาปัญหาน้ำท่วมพื้นที่ชุมชนเมืองกาฬสินธุ์ จ.กาฬสินธุ์</t>
  </si>
  <si>
    <t>สถานีสูบน้ำด้วยไฟฟ้า บ้านหนองไหล</t>
  </si>
  <si>
    <t xml:space="preserve">อ่างเก็บน้ำ ห้วยส้มป่อย </t>
  </si>
  <si>
    <t>ระบบระบายน้ำหลักเพื่อบรรเทาปัญหาน้ำท่วมพื้นที่ชุมชนยางตลาด อ.ยางตลาด จ.กาฬสินธุ์</t>
  </si>
  <si>
    <t>ระบบป้องกันน้ำท่วม พื้นที่ชุมชนจังหาร จ.ร้อยเอ็ด</t>
  </si>
  <si>
    <t>พนังกั้นน้ำและอาคารประกอบลำน้ำยัง</t>
  </si>
  <si>
    <t>สถานีสูบน้ำด้วยไฟฟ้าบ้านขว้างใหญ่</t>
  </si>
  <si>
    <t>ระบบป้องกันน้ำท่วม พื้นที่ชุมชนดงสิงห์ จ.ร้อยเอ็ด</t>
  </si>
  <si>
    <t>ระบบป้องกันน้ำท่วม พื้นที่ชุมชนขวาว จ.ร้อยเอ็ด</t>
  </si>
  <si>
    <t>อ่างเก็บน้ำ ห้วยแกวใหญ่</t>
  </si>
  <si>
    <t>อ่างเก็บน้ำ ห้วยน้ำย้อย</t>
  </si>
  <si>
    <t>ประตูระบายน้ำ ลำชีหลง</t>
  </si>
  <si>
    <t>ประตูระบายน้ำ ลำเซบก</t>
  </si>
  <si>
    <t>อ่างเก็บน้ำ ห้วยทม (พรด.)</t>
  </si>
  <si>
    <t xml:space="preserve">ประตูระบายน้ำ ห้วยตุงลุง </t>
  </si>
  <si>
    <t>ระบบระบายน้ำหลักเพื่อบรรเทาปัญหาน้ำท่วมพื้นที่ชุมชนเมืองนครราชสีมา จ.นครราชสีมา</t>
  </si>
  <si>
    <t>ระบบป้องกันน้ำท่วม พื้นที่ชุมชนพิมาย จ.นครราชสีมา</t>
  </si>
  <si>
    <t>เพิ่มศักยภาพการเก็บกักอ่างเก็บน้ำ ห้วยปราสาทใหญ่ฝั่งขวา</t>
  </si>
  <si>
    <t xml:space="preserve">อ่างเก็บน้ำ ห้วยปราสาท 2 </t>
  </si>
  <si>
    <t>ประตูระบายน้ำ บ้านท่าม่วง</t>
  </si>
  <si>
    <t>อ่างเก็บน้ำ ห้วยจันทร์</t>
  </si>
  <si>
    <t>ระบบป้องกันน้ำท่วม พื้นที่ชุมชนเมืองศรีสะเกษ จ.ศรีสะเกษ</t>
  </si>
  <si>
    <t>ประตูระบายน้ำ ห้วยขุหลุ</t>
  </si>
  <si>
    <t>ประตูระบายน้ำ ห้วยสำราญ (ระยะ 2)</t>
  </si>
  <si>
    <t>แก้มลิงบ้านศาลา</t>
  </si>
  <si>
    <t>ระบบป้องกันน้ำท่วม พื้นที่ชุมชนเมืองศรีสะเกษ จ.ศรีสะเกษ ระยะ 2</t>
  </si>
  <si>
    <t>อ่างเก็บน้ำ ห้วยขะยุง</t>
  </si>
  <si>
    <t>อ่างเก็บน้ำ ห้วยบอน</t>
  </si>
  <si>
    <t>ประตูระบายน้ำ ห้วยที</t>
  </si>
  <si>
    <t xml:space="preserve">ฝายบ้านสะเต็ง </t>
  </si>
  <si>
    <t>อ่างเก็บน้ำ ห้วยสังกด</t>
  </si>
  <si>
    <t>สถานีสูบน้ำด้วยไฟฟ้า พร้อมระบบกระจายน้ำ สถานีสูบน้ำบ้านแก่งโพธิ์ (P1) เขื่อนลำโดมใหญ่</t>
  </si>
  <si>
    <t>ประตูระบายน้ำ บ้านศาลา</t>
  </si>
  <si>
    <t>ระบบป้องกันน้ำท่วม พื้นที่ชุมชนสำโรงทาบ จ.สุรินทร์</t>
  </si>
  <si>
    <t>ระบบป้องกันน้ำท่วม พื้นที่ชุมชนเมืองนครพนม จ.นครพนม</t>
  </si>
  <si>
    <t>ระบบระบายน้ำหลักเพื่อบรรเทาปัญหาน้ำท่วมพื้นที่ชุมชนหว้านใหญ่ อ.หว้านใหญ่ จ.มุกดาหาร</t>
  </si>
  <si>
    <t>ระบบป้องกันน้ำท่วม พื้นที่ชุมชนเมืองมุกดาหาร ระยะที่ 2 จ.มุกดาหาร</t>
  </si>
  <si>
    <t>เพิ่มประสิทธิภาพการระบายน้ำเพื่อบรรเทาอุทกภัยลุ่มน้ำคลองหลังสวน</t>
  </si>
  <si>
    <t>เพิ่มประสิทธิภาพการระบายน้ำเพื่อบรรเทาอุทกภัยลุ่มน้ำคลองตะโก</t>
  </si>
  <si>
    <t>ระบบป้องกันน้ำท่วม พื้นที่ชุมชนทุ่งตะโก อ.ทุ่งตะโก จ.ชุมพร</t>
  </si>
  <si>
    <t>ระบบป้องกันน้ำท่วม พื้นที่ชุมชนละแม อ.ละแม จ.ชุมพร</t>
  </si>
  <si>
    <t>อ่างเก็บน้ำ คลองสวี</t>
  </si>
  <si>
    <t>ระบบป้องกันน้ำท่วม พื้นที่ชุมชนทุ่งตะไคร จ.ชุมพร</t>
  </si>
  <si>
    <t>อ่างเก็บน้ำ สถาบันเทคโนโลยีพระจอมเกล้าเจ้าคุณทหารลาดกระบัง วิทยาเขตชุมพรเขตรอุดมศักดิ์ จังหวัดชุมพร</t>
  </si>
  <si>
    <t>อ่างเก็บน้ำ คลองแย</t>
  </si>
  <si>
    <t>พัฒนาลุ่มน้ำคลองสวี</t>
  </si>
  <si>
    <t>อ่างเก็บน้ำ ลำรูใหญ่</t>
  </si>
  <si>
    <t>ระบบป้องกันน้ำท่วม พื้นที่ชุมชนพุนพิน อ.พุนพิน จ.สุราษฎร์ธานี</t>
  </si>
  <si>
    <t xml:space="preserve">สถานีสูบน้ำด้วยไฟฟ้าคลองยัน </t>
  </si>
  <si>
    <t>พัฒนาแหล่งน้ำบาดาลขนาดใหญ่ Riverbank Filtration อ.พุนพิน-คิรีรัฐนิคม จ.สุราษฎร์ธานี</t>
  </si>
  <si>
    <t>อ่างเก็บน้ำ ลำไตรมาศ</t>
  </si>
  <si>
    <t>อ่างเก็บน้ำ คลองสีสุก(พรด.)</t>
  </si>
  <si>
    <t xml:space="preserve">แก้มลิงบ้านไสขรบ </t>
  </si>
  <si>
    <t>ระบบป้องกันน้ำท่วม พื้นที่ชุมชนตลาดไชยา อ.ไชยา จ.สุราษฎร์ธานี</t>
  </si>
  <si>
    <t>อ่างเก็บน้ำ คลองตาล</t>
  </si>
  <si>
    <t>ระบบระบายน้ำหลักเพื่อบรรเทาปัญหาน้ำท่วมพื้นที่ชุมชนบ่อผุด อ.เกาะสมุย จ.สุราษฎร์ธานี</t>
  </si>
  <si>
    <t>อ่างเก็บน้ำ ธารประเวศ</t>
  </si>
  <si>
    <t>ระบบป้องกันน้ำท่วม พื้นที่ชุมชนเฉวง ระยะที่ 2 จ.สุราษฎร์ธานี</t>
  </si>
  <si>
    <t>บรรเทาอุทกภัย เมืองนครศรีธรรมราช (พรด.)</t>
  </si>
  <si>
    <t>อ่างเก็บน้ำ คลองสังข์ (พรด.)</t>
  </si>
  <si>
    <t>สถานีสูบน้ำด้วยไฟฟ้าทรายขาว</t>
  </si>
  <si>
    <t>สถานีสูบน้ำและระบบพรุขวาง</t>
  </si>
  <si>
    <t>ระบบป้องกันน้ำท่วม พื้นที่ชุมชนเมืองนครศรีธรรมราช ระยะที่ 2 จ.นครศรีธรรมราช</t>
  </si>
  <si>
    <t>อาคารบังคับน้ำคลองพรุ</t>
  </si>
  <si>
    <t xml:space="preserve">อ่างเก็บน้ำ คลองหอยโข่ง </t>
  </si>
  <si>
    <t>ระบบระบายน้ำหลักเพื่อบรรเทาปัญหาน้ำท่วมพื้นที่ชุมชนควนขนุน อ.ควนขนุน จ.พัทลุง</t>
  </si>
  <si>
    <t>ระบบป้องกันน้ำท่วม พื้นที่ชุมชนเมืองพัทลุง จ.พัทลุง</t>
  </si>
  <si>
    <t>อ่างเก็บน้ำ โล๊ะจังกระ</t>
  </si>
  <si>
    <t>อ่างเก็บน้ำ คลองใหญ่</t>
  </si>
  <si>
    <t>บรรเทาอุทกภัยและภัยแล้ง คลองพังดาน-พังโย</t>
  </si>
  <si>
    <t>สถานีสูบน้ำพร้อมอาคารประกอบ สถานีสูบน้ำชัยบุรี</t>
  </si>
  <si>
    <t>ประตูระบายน้ำ คลองประ</t>
  </si>
  <si>
    <t>อ่างเก็บน้ำ บ้านเหมืองตะกั่ว (พรด.)</t>
  </si>
  <si>
    <t>ระบบป้องกันน้ำท่วม พื้นที่ชุมชนเขาชัยสน จ.พัทลุง</t>
  </si>
  <si>
    <t>ระบบป้องกันน้ำท่วม พื้นที่ชุมชนป่าบอน จ.พัทลุง</t>
  </si>
  <si>
    <t>บรรเทาอุทกภัย คาบสมุทรสทิงพระ</t>
  </si>
  <si>
    <t>คลองระบายน้ำคลองโคกทอง - หัวคลอง พร้อมอาคารประกอบ บริหารจัดการน้ำคาบสมุทรสทิงพระ</t>
  </si>
  <si>
    <t>แก้มลิงทะเลพระ จังหวัดสงขลา</t>
  </si>
  <si>
    <t>แก้มลิงเพ็งยา ระยะที่ 1 จังหวัดสงขลา</t>
  </si>
  <si>
    <t>คลองระบายน้ำคลองโรงพร้อมอาคารประกอบ บริหารจัดการน้ำคาบสมุทรสทิงพระ</t>
  </si>
  <si>
    <t>คลองระบายน้ำคลองตง พร้อมอาคารประกอบ</t>
  </si>
  <si>
    <t>แก้มลิงฉลุง จังหวัดสงขลา</t>
  </si>
  <si>
    <t>ระบบระบายน้ำหลักเพื่อบรรเทาปัญหาน้ำท่วมพื้นที่ชุมชนพะวง อ.เมือง จ.สงขลา</t>
  </si>
  <si>
    <t>อ่างเก็บน้ำ คลองลำแซง</t>
  </si>
  <si>
    <t>พัฒนาแหล่งน้ำบาดาลขนาดใหญ่ Riverbank Filtration อ.หาดใหญ่ จ.สงขลา</t>
  </si>
  <si>
    <t>อ่างเก็บน้ำ ลำขัน</t>
  </si>
  <si>
    <t>คลองระบายน้ำคลองหนัง บริหารจัดการน้ำคาบสมุทรสทิงพระ</t>
  </si>
  <si>
    <t xml:space="preserve">ระบบส่งน้ำพร้อมอาคารประกอบ ระบบส่งน้ำสถานีสูบน้ำโคกพระ </t>
  </si>
  <si>
    <t>ระบบป้องกันน้ำท่วม พื้นที่ชุมชนเมืองสงขลา จ.สงขลา</t>
  </si>
  <si>
    <t xml:space="preserve">อ่างเก็บน้ำ พรุพ้อ </t>
  </si>
  <si>
    <t>แก้มลิงพรุกระจูด</t>
  </si>
  <si>
    <t xml:space="preserve">อ่างเก็บน้ำ คลองผักบุ้ง </t>
  </si>
  <si>
    <t>แก้มลิงบ้านโคกโตนด</t>
  </si>
  <si>
    <t>ระบบระบายน้ำหลักเพื่อบรรเทาปัญหาน้ำท่วมพื้นที่ชุมชนฉลอง อ.เมือง จ.ภูเก็ต</t>
  </si>
  <si>
    <t>ระบบระบายน้ำหลักเพื่อบรรเทาปัญหาน้ำท่วมพื้นที่ชุมชนกระทู้ อ.กระทู้ จ.ภูเก็ต</t>
  </si>
  <si>
    <t>ระบบป้องกันน้ำท่วม พื้นที่ชุมชนเมืองภูเก็ต ระยะที่ 2 จ.ภูเก็ต</t>
  </si>
  <si>
    <t>อ่างเก็บน้ำ คลองซา</t>
  </si>
  <si>
    <t>คลองระบายน้ำคลองลำเลียง ระยะที่ 2</t>
  </si>
  <si>
    <t>ประตูระบายน้ำ แม่น้ำตรัง</t>
  </si>
  <si>
    <t>ระบบป้องกันน้ำท่วม พื้นที่ชุมชนเมืองตรัง จ.ตรัง</t>
  </si>
  <si>
    <t>อ่างเก็บน้ำ คลองช้าง</t>
  </si>
  <si>
    <t>คลองระบายน้ำคลองละงู-คลองน้ำเค็ม</t>
  </si>
  <si>
    <t>ระบบป้องกันน้ำท่วม พื้นที่ชุมชนสะเดา จ.สงขลา</t>
  </si>
  <si>
    <t>อ่างเก็บน้ำ ลำพะยา (พรด.)</t>
  </si>
  <si>
    <t>อ่างเก็บน้ำ คลองเบตง</t>
  </si>
  <si>
    <t>แก้มลิงบ้านลำพะยา จังหวัดยะลา</t>
  </si>
  <si>
    <t xml:space="preserve">พัฒนาแหล่งน้ำอำเภอธารโต </t>
  </si>
  <si>
    <t>ระบบป้องกันน้ำท่วม พื้นที่ชุมชนสายบุรี อ.สายบุรี จ.ปัตตานี</t>
  </si>
  <si>
    <t>ระบบป้องกันน้ำท่วม พื้นที่ชุมชนเมืองนราธิวาส ระยะที่ 1 จ.นราธิวาส</t>
  </si>
  <si>
    <t>ระบบป้องกันน้ำท่วม พื้นที่ชุมชนบูเก๊ะตา จ.นราธิวาส</t>
  </si>
  <si>
    <t>เพิ่มประสิทธิภาพการระบายน้ำแม่น้ำเจ้าพระยา</t>
  </si>
  <si>
    <t>เพิ่มประสิทธิภาพการระบายน้ำแม่น้ำท่าจีน</t>
  </si>
  <si>
    <t>แผนขุดลอกเพื่อบรรเทาปัญหาน้ำท่วม แม่ปิง (แก้ปัญหาใน AB ตามรายงานแผนแม่บท)</t>
  </si>
  <si>
    <t>แผนขุดลอกเพื่อบรรเทาปัญหาน้ำท่วม แม่วัง (แก้ปัญหาใน AB ตามรายงานแผนแม่บท)</t>
  </si>
  <si>
    <t>แผนขุดลอกเพื่อบรรเทาปัญหาน้ำท่วม แม่ยม (แก้ปัญหาใน AB ตามรายงานแผนแม่บท)</t>
  </si>
  <si>
    <t>แผนขุดลอกเพื่อบรรเทาปัญหาน้ำท่วม แม่น่าน (แก้ปัญหาใน AB ตามรายงานแผนแม่บท)</t>
  </si>
  <si>
    <t>แผนขุดลอกเพื่อบรรเทาปัญหาน้ำท่วม แม่น้ำชี (แก้ปัญหาใน AB ตามรายงานแผนแม่บท)</t>
  </si>
  <si>
    <t>แผนขุดลอกเพื่อบรรเทาปัญหาน้ำท่วม แม่น้ำมูล (แก้ปัญหาใน AB ตามรายงานแผนแม่บท)</t>
  </si>
  <si>
    <t>แผนขุดลอกเพื่อบรรเทาปัญหาน้ำท่วม แม่น้ำเลย (แก้ปัญหาใน AB ตามรายงานแผนแม่บท)</t>
  </si>
  <si>
    <t>แผนขุดลอกเพื่อบรรเทาปัญหาน้ำท่วม แม่น้ำสงคราม (แก้ปัญหาใน AB ตามรายงานแผนแม่บท)</t>
  </si>
  <si>
    <t>ยผ.</t>
  </si>
  <si>
    <t>ปม. / ชป.</t>
  </si>
  <si>
    <t>ชป. / ทล.</t>
  </si>
  <si>
    <t>ชป. / จท. 
/ ยผ.</t>
  </si>
  <si>
    <t>กทม.</t>
  </si>
  <si>
    <t>กทม. / จท.</t>
  </si>
  <si>
    <t>จท. / ชป.</t>
  </si>
  <si>
    <t>ชป. / ทล. / ทช.</t>
  </si>
  <si>
    <t>14.1110-14.1276</t>
  </si>
  <si>
    <t>100.5514-100.5808</t>
  </si>
  <si>
    <t>13.9029-13.8961</t>
  </si>
  <si>
    <t>100.4716-100.4884</t>
  </si>
  <si>
    <t>13.9381-13.9156</t>
  </si>
  <si>
    <t>100.4986-100.4851</t>
  </si>
  <si>
    <t>13.8961-13.8711</t>
  </si>
  <si>
    <t>100.4884-100.4739</t>
  </si>
  <si>
    <t>13.9179-13.9133</t>
  </si>
  <si>
    <t>100.4787-100.4656</t>
  </si>
  <si>
    <t>LINE</t>
  </si>
  <si>
    <t>สุพรรณบุรี กาญจนบุรี</t>
  </si>
  <si>
    <t>นครปฐม กทม.</t>
  </si>
  <si>
    <t>อยุธยา</t>
  </si>
  <si>
    <t>ชัยนาท นครสวรรค์ 
ลพบุรี สระบุรี</t>
  </si>
  <si>
    <t>สระบุรี ปทุมธานี กรุงเทพฯ ฉะเชิงเทรา สมุทรปราการ</t>
  </si>
  <si>
    <t>อยุธยา ปทุมธานี นครปฐม นนทบุรี กรุงเทพฯ สมุทรปราการ สมุทรสาคร</t>
  </si>
  <si>
    <t>ชัยนาท สิงห์บุรี อ่างทอง อยุธยา</t>
  </si>
  <si>
    <t>สระบุรี นครนายก  ฉะเชิงเทรา สมุทรปราการ</t>
  </si>
  <si>
    <t>ชัยนาท - อุทัยธานี</t>
  </si>
  <si>
    <t>กรุงเทพ</t>
  </si>
  <si>
    <t>นนทบุรี</t>
  </si>
  <si>
    <t>ราชบุรี</t>
  </si>
  <si>
    <t>ปราจีนบุรี</t>
  </si>
  <si>
    <t>นครนายก</t>
  </si>
  <si>
    <t>ฉะเชิงเทรา</t>
  </si>
  <si>
    <t>ชลบุรี</t>
  </si>
  <si>
    <t>จันทบุรี</t>
  </si>
  <si>
    <t>ระยอง</t>
  </si>
  <si>
    <t>ตราด</t>
  </si>
  <si>
    <t>ลำพูน</t>
  </si>
  <si>
    <t>เชียงใหม่ - ลำพูน</t>
  </si>
  <si>
    <t>แม่ฮ่องสอน ตาก</t>
  </si>
  <si>
    <t>ชัยภูมิ ขอนแก่น</t>
  </si>
  <si>
    <t>พังงา</t>
  </si>
  <si>
    <t>สุราษฎร์ธานี</t>
  </si>
  <si>
    <t>นครศรีธรรมราช</t>
  </si>
  <si>
    <t>พัทลุง</t>
  </si>
  <si>
    <t>สงขลา</t>
  </si>
  <si>
    <t>ภูเก็ต</t>
  </si>
  <si>
    <t>ตรัง</t>
  </si>
  <si>
    <t>สตูล</t>
  </si>
  <si>
    <t>ยะลา</t>
  </si>
  <si>
    <t>ปัตตานี</t>
  </si>
  <si>
    <t>นราธิวาส</t>
  </si>
  <si>
    <t>ชัยนาท สุพรรณบุรี นครปฐม สมุทรสาคร</t>
  </si>
  <si>
    <t>XX</t>
  </si>
  <si>
    <t>N/A</t>
  </si>
  <si>
    <t>สะแกกรังตอนล่าง</t>
  </si>
  <si>
    <t>รอบเมืองนครสวรรค์</t>
  </si>
  <si>
    <t>ลุ่มน้ำแม่น้ำท่าจีนตอนบน</t>
  </si>
  <si>
    <t>ลุ่มน้ำลำตะเพิน และ อ.ห้วยกระเจา-เลาขวัญ</t>
  </si>
  <si>
    <t>ลุ่มน้ำที่ราบแม่น้ำท่าจีน</t>
  </si>
  <si>
    <t>ลุ่มน้ำเจ้าพระยาตอนล่าง</t>
  </si>
  <si>
    <t>กรุงเทพมหานครและปริมณฑล</t>
  </si>
  <si>
    <t>ลุ่มน้ำป่าสัก</t>
  </si>
  <si>
    <t>ลุ่มน้ำที่ราบแม่น้ำแม่กลอง</t>
  </si>
  <si>
    <t>ลุ่มน้ำเพชรบุรีและลุ่มน้ำปราณบุรี</t>
  </si>
  <si>
    <t>ลุ่มน้ำสาขาคลองบางสะพานใหญ่</t>
  </si>
  <si>
    <t>ลุ่มน้ำแม่น้ำบางปะกง-ลุ่มน้ำแม่น้ำปราจีนบุรี</t>
  </si>
  <si>
    <t>ลุ่มน้ำโตนเลสาบ</t>
  </si>
  <si>
    <t>ลุ่มน้ำปราจีนตอนบน</t>
  </si>
  <si>
    <t>รองรับการท่องเที่ยวเกาะช้างและเกาะกูด</t>
  </si>
  <si>
    <t>ลุ่มน้ำอิง</t>
  </si>
  <si>
    <t>เขตเศรษฐกิจพิเศษเชียงราย</t>
  </si>
  <si>
    <t>เชียงใหม่-ลำพูน</t>
  </si>
  <si>
    <t>ลุ่มน้ำปิงตอนล่าง (กำแพงเพชร-นครสวรรค์)</t>
  </si>
  <si>
    <t>ลุ่มน้ำวังตอนกลาง</t>
  </si>
  <si>
    <t>ลุ่มน้ำวังตอนล่าง</t>
  </si>
  <si>
    <t>ลุ่มน้ำยมตอนบน</t>
  </si>
  <si>
    <t>ลุ่มน้ำน่านตอนบน</t>
  </si>
  <si>
    <t>ลุ่มน้ำยม-น่านตอนล่าง</t>
  </si>
  <si>
    <t>ลุ่มน้ำน่านตอนล่าง</t>
  </si>
  <si>
    <t>เขตเศรษฐกิจพิเศษตาก</t>
  </si>
  <si>
    <t>ลุ่มน้ำเลยตอนล่าง</t>
  </si>
  <si>
    <t>ลุ่มน้ำโมงตอนบน</t>
  </si>
  <si>
    <t>ลุ่มน้ำห้วยหลวง</t>
  </si>
  <si>
    <t>ลุ่มน้ำแม่น้ำสงคราม</t>
  </si>
  <si>
    <t>ลุ่มน้ำพุง-น้ำก่ำ</t>
  </si>
  <si>
    <t>ลุ่มน้ำลำพะเนียง</t>
  </si>
  <si>
    <t>ลุ่มน้ำเชิญ</t>
  </si>
  <si>
    <t>ลุ่มน้ำชีตอนบน</t>
  </si>
  <si>
    <t>ลุ่มน้ำชีตอนกลาง</t>
  </si>
  <si>
    <t>ลุ่มน้ำชีตอนล่าง-เซบาย-เซบก</t>
  </si>
  <si>
    <t>ลุ่มน้ำมูลตอนบน</t>
  </si>
  <si>
    <t>ลุ่มน้ำมูลตอนกลาง</t>
  </si>
  <si>
    <t>ลุ่มน้ำมูลตอนล่าง</t>
  </si>
  <si>
    <t>เมืองบุรีรัมย์-สุรินทร์</t>
  </si>
  <si>
    <t>เขตเศรษฐกิจพิเศษเมืองนครพนม</t>
  </si>
  <si>
    <t>เขตเศรษฐกิจพิเศษเมืองมุกดาหาร</t>
  </si>
  <si>
    <t>ชุมพร-หลังสวน</t>
  </si>
  <si>
    <t>สุราษฎร์-ไชยา-ตาปี</t>
  </si>
  <si>
    <t>ช่วยเหลือการท่องเที่ยวเกาะสมุย</t>
  </si>
  <si>
    <t>ทะเลสาบสงขลา</t>
  </si>
  <si>
    <t>คาบสมุทรสทิงพระและรอบเมืองสงขลา</t>
  </si>
  <si>
    <t>คลองเทพา-นาทวี</t>
  </si>
  <si>
    <t>ช่วยเหลือการท่องเที่ยวจังหวัดภูเก็ต</t>
  </si>
  <si>
    <t>เมืองตรัง</t>
  </si>
  <si>
    <t>เมืองสตูล</t>
  </si>
  <si>
    <t>เขตเศรษฐกิจพิเศษสะเดา</t>
  </si>
  <si>
    <t>รอบเมืองปัตตานี</t>
  </si>
  <si>
    <t>ลุ่มน้ำแม่น้ำสายบุรี</t>
  </si>
  <si>
    <t>รอบเมืองนราธิวาาส</t>
  </si>
  <si>
    <t>ลุ่มน้ำแม่น้ำโกลก</t>
  </si>
  <si>
    <t>แผนงาน ยผ.</t>
  </si>
  <si>
    <t>แบบพร้อม</t>
  </si>
  <si>
    <t>แผนงาน ทบ..</t>
  </si>
  <si>
    <t>แผนงาน ทบ.</t>
  </si>
  <si>
    <t>ไม่มีเวนคืน</t>
  </si>
  <si>
    <t>แผนงาน จท.</t>
  </si>
  <si>
    <t>โครงการขนาดใหญ่ แผนบูรณาการบริหารจัดการทรัพยากรน้ำ</t>
  </si>
  <si>
    <t>**</t>
  </si>
  <si>
    <t>code</t>
  </si>
  <si>
    <t>pda0001</t>
  </si>
  <si>
    <t>pda0002</t>
  </si>
  <si>
    <t>pda0003</t>
  </si>
  <si>
    <t>pda0004</t>
  </si>
  <si>
    <t>pda0006</t>
  </si>
  <si>
    <t>pda0007</t>
  </si>
  <si>
    <t>pda0008</t>
  </si>
  <si>
    <t>pda0005</t>
  </si>
  <si>
    <t>pda0009</t>
  </si>
  <si>
    <t>pda0010</t>
  </si>
  <si>
    <t>pda0011</t>
  </si>
  <si>
    <t>pda0012</t>
  </si>
  <si>
    <t>pda0013</t>
  </si>
  <si>
    <t>pda0014</t>
  </si>
  <si>
    <t>pda0015</t>
  </si>
  <si>
    <t>pda0016</t>
  </si>
  <si>
    <t>pda0017</t>
  </si>
  <si>
    <t>pda0018</t>
  </si>
  <si>
    <t>pda0019</t>
  </si>
  <si>
    <t>pda0020</t>
  </si>
  <si>
    <t>pda0021</t>
  </si>
  <si>
    <t>pda0022</t>
  </si>
  <si>
    <t>pda0023</t>
  </si>
  <si>
    <t>pda0024</t>
  </si>
  <si>
    <t>pda0025</t>
  </si>
  <si>
    <t>pda0026</t>
  </si>
  <si>
    <t>pda0027</t>
  </si>
  <si>
    <t>pda0028</t>
  </si>
  <si>
    <t>pda0029</t>
  </si>
  <si>
    <t>pda0030</t>
  </si>
  <si>
    <t>pda0031</t>
  </si>
  <si>
    <t>pda0032</t>
  </si>
  <si>
    <t>pda0033</t>
  </si>
  <si>
    <t>pda0034</t>
  </si>
  <si>
    <t>pda0035</t>
  </si>
  <si>
    <t>pda0036</t>
  </si>
  <si>
    <t>pda0037</t>
  </si>
  <si>
    <t>pda0038</t>
  </si>
  <si>
    <t>pda0039</t>
  </si>
  <si>
    <t>pda0040</t>
  </si>
  <si>
    <t>pda0041</t>
  </si>
  <si>
    <t>pda0042</t>
  </si>
  <si>
    <t>pda0043</t>
  </si>
  <si>
    <t>pda0044</t>
  </si>
  <si>
    <t>pda0045</t>
  </si>
  <si>
    <t>pda0046</t>
  </si>
  <si>
    <t>pda0047</t>
  </si>
  <si>
    <t>pda0048</t>
  </si>
  <si>
    <t>pda0049</t>
  </si>
  <si>
    <t>pda0050</t>
  </si>
  <si>
    <t>pda0051</t>
  </si>
  <si>
    <t>pda0052</t>
  </si>
  <si>
    <t>pda0053</t>
  </si>
  <si>
    <t>pda0054</t>
  </si>
  <si>
    <t>pda0055</t>
  </si>
  <si>
    <t>pda0056</t>
  </si>
  <si>
    <t>pda0057</t>
  </si>
  <si>
    <t>pda0058</t>
  </si>
  <si>
    <t>pda0059</t>
  </si>
  <si>
    <t>pda0060</t>
  </si>
  <si>
    <t>pda0061</t>
  </si>
  <si>
    <t>pda0062</t>
  </si>
  <si>
    <t>pda0063</t>
  </si>
  <si>
    <t>pda0064</t>
  </si>
  <si>
    <t>pda0065</t>
  </si>
  <si>
    <t>pda0066</t>
  </si>
  <si>
    <t>pda0067</t>
  </si>
  <si>
    <t>pda0068</t>
  </si>
  <si>
    <t>pda0069</t>
  </si>
  <si>
    <t>pda0070</t>
  </si>
  <si>
    <t>pda0071</t>
  </si>
  <si>
    <t>pda0072</t>
  </si>
  <si>
    <t>pda0073</t>
  </si>
  <si>
    <t>pda0074</t>
  </si>
  <si>
    <t>pda0075</t>
  </si>
  <si>
    <t>pda0076</t>
  </si>
  <si>
    <t>pda0077</t>
  </si>
  <si>
    <t>pda0078</t>
  </si>
  <si>
    <t>pda0079</t>
  </si>
  <si>
    <t>pda0080</t>
  </si>
  <si>
    <t>pda0081</t>
  </si>
  <si>
    <t>pda0082</t>
  </si>
  <si>
    <t>pda0083</t>
  </si>
  <si>
    <t>pda0084</t>
  </si>
  <si>
    <t>pda0085</t>
  </si>
  <si>
    <t>pda0086</t>
  </si>
  <si>
    <t>pda0087</t>
  </si>
  <si>
    <t>pda0088</t>
  </si>
  <si>
    <t>pda0089</t>
  </si>
  <si>
    <t>pda0090</t>
  </si>
  <si>
    <t>pda0091</t>
  </si>
  <si>
    <t>pda0092</t>
  </si>
  <si>
    <t>pda0093</t>
  </si>
  <si>
    <t>pda0094</t>
  </si>
  <si>
    <t>pda0095</t>
  </si>
  <si>
    <t>pda0096</t>
  </si>
  <si>
    <t>pda0097</t>
  </si>
  <si>
    <t>pda0098</t>
  </si>
  <si>
    <t>pda0099</t>
  </si>
  <si>
    <t>pda0100</t>
  </si>
  <si>
    <t>pda0101</t>
  </si>
  <si>
    <t>pda0102</t>
  </si>
  <si>
    <t>pda0103</t>
  </si>
  <si>
    <t>pda0104</t>
  </si>
  <si>
    <t>pda0105</t>
  </si>
  <si>
    <t>pda0106</t>
  </si>
  <si>
    <t>pda0107</t>
  </si>
  <si>
    <t>pda0108</t>
  </si>
  <si>
    <t>pda0109</t>
  </si>
  <si>
    <t>pda0110</t>
  </si>
  <si>
    <t>pda0111</t>
  </si>
  <si>
    <t>pda0112</t>
  </si>
  <si>
    <t>pda0113</t>
  </si>
  <si>
    <t>pda0114</t>
  </si>
  <si>
    <t>pda0115</t>
  </si>
  <si>
    <t>pda0116</t>
  </si>
  <si>
    <t>pda0117</t>
  </si>
  <si>
    <t>pda0118</t>
  </si>
  <si>
    <t>pda0119</t>
  </si>
  <si>
    <t>pda0120</t>
  </si>
  <si>
    <t>pda0121</t>
  </si>
  <si>
    <t>pda0122</t>
  </si>
  <si>
    <t>pda0123</t>
  </si>
  <si>
    <t>pda0124</t>
  </si>
  <si>
    <t>pda0125</t>
  </si>
  <si>
    <t>pda0126</t>
  </si>
  <si>
    <t>pda0127</t>
  </si>
  <si>
    <t>pda0128</t>
  </si>
  <si>
    <t>pda0129</t>
  </si>
  <si>
    <t>pda0130</t>
  </si>
  <si>
    <t>pda0131</t>
  </si>
  <si>
    <t>pda0132</t>
  </si>
  <si>
    <t>pda0133</t>
  </si>
  <si>
    <t>pda0134</t>
  </si>
  <si>
    <t>pda0135</t>
  </si>
  <si>
    <t>pda0136</t>
  </si>
  <si>
    <t>pda0137</t>
  </si>
  <si>
    <t>pda0138</t>
  </si>
  <si>
    <t>pda0139</t>
  </si>
  <si>
    <t>pda0140</t>
  </si>
  <si>
    <t>pda0141</t>
  </si>
  <si>
    <t>pda0142</t>
  </si>
  <si>
    <t>pda0143</t>
  </si>
  <si>
    <t>pda0144</t>
  </si>
  <si>
    <t>pda0145</t>
  </si>
  <si>
    <t>pda0146</t>
  </si>
  <si>
    <t>pda0147</t>
  </si>
  <si>
    <t>pda0148</t>
  </si>
  <si>
    <t>pda0149</t>
  </si>
  <si>
    <t>pda0150</t>
  </si>
  <si>
    <t>pda0151</t>
  </si>
  <si>
    <t>pda0152</t>
  </si>
  <si>
    <t>pda0153</t>
  </si>
  <si>
    <t>pda0154</t>
  </si>
  <si>
    <t>pda0155</t>
  </si>
  <si>
    <t>pda0156</t>
  </si>
  <si>
    <t>pda0157</t>
  </si>
  <si>
    <t>pda0158</t>
  </si>
  <si>
    <t>pda0159</t>
  </si>
  <si>
    <t>pda0160</t>
  </si>
  <si>
    <t>pda0161</t>
  </si>
  <si>
    <t>pda0162</t>
  </si>
  <si>
    <t>pda0163</t>
  </si>
  <si>
    <t>pda0164</t>
  </si>
  <si>
    <t>pda0165</t>
  </si>
  <si>
    <t>pda0166</t>
  </si>
  <si>
    <t>pda0167</t>
  </si>
  <si>
    <t>pda0168</t>
  </si>
  <si>
    <t>pda0169</t>
  </si>
  <si>
    <t>pda0170</t>
  </si>
  <si>
    <t>pda0171</t>
  </si>
  <si>
    <t>pda0172</t>
  </si>
  <si>
    <t>pda0173</t>
  </si>
  <si>
    <t>pda0174</t>
  </si>
  <si>
    <t>pda0175</t>
  </si>
  <si>
    <t>pda0176</t>
  </si>
  <si>
    <t>pda0177</t>
  </si>
  <si>
    <t>pda0178</t>
  </si>
  <si>
    <t>pda0179</t>
  </si>
  <si>
    <t>pda0180</t>
  </si>
  <si>
    <t>pda0181</t>
  </si>
  <si>
    <t>pda0182</t>
  </si>
  <si>
    <t>pda0183</t>
  </si>
  <si>
    <t>pda0184</t>
  </si>
  <si>
    <t>pda0185</t>
  </si>
  <si>
    <t>pda0186</t>
  </si>
  <si>
    <t>pda0187</t>
  </si>
  <si>
    <t>pda0188</t>
  </si>
  <si>
    <t>pda0189</t>
  </si>
  <si>
    <t>pda0190</t>
  </si>
  <si>
    <t>pda0191</t>
  </si>
  <si>
    <t>pda0192</t>
  </si>
  <si>
    <t>pda0193</t>
  </si>
  <si>
    <t>pda0194</t>
  </si>
  <si>
    <t>pda0195</t>
  </si>
  <si>
    <t>pda0196</t>
  </si>
  <si>
    <t>pda0197</t>
  </si>
  <si>
    <t>pda0198</t>
  </si>
  <si>
    <t>pda0199</t>
  </si>
  <si>
    <t>pda0200</t>
  </si>
  <si>
    <t>pda0201</t>
  </si>
  <si>
    <t>pda0202</t>
  </si>
  <si>
    <t>pda0203</t>
  </si>
  <si>
    <t>pda0204</t>
  </si>
  <si>
    <t>pda0205</t>
  </si>
  <si>
    <t>pda0206</t>
  </si>
  <si>
    <t>pda0207</t>
  </si>
  <si>
    <t>pda0208</t>
  </si>
  <si>
    <t>pda0209</t>
  </si>
  <si>
    <t>pda0210</t>
  </si>
  <si>
    <t>pda0211</t>
  </si>
  <si>
    <t>pda0212</t>
  </si>
  <si>
    <t>pda0213</t>
  </si>
  <si>
    <t>pda0214</t>
  </si>
  <si>
    <t>pda0215</t>
  </si>
  <si>
    <t>pda0216</t>
  </si>
  <si>
    <t>pda0217</t>
  </si>
  <si>
    <t>pda0218</t>
  </si>
  <si>
    <t>pda0219</t>
  </si>
  <si>
    <t>pda0220</t>
  </si>
  <si>
    <t>pda0221</t>
  </si>
  <si>
    <t>pda0222</t>
  </si>
  <si>
    <t>pda0223</t>
  </si>
  <si>
    <t>pda0224</t>
  </si>
  <si>
    <t>pda0225</t>
  </si>
  <si>
    <t>pda0226</t>
  </si>
  <si>
    <t>pda0227</t>
  </si>
  <si>
    <t>pda0228</t>
  </si>
  <si>
    <t>pda0229</t>
  </si>
  <si>
    <t>pda0230</t>
  </si>
  <si>
    <t>pda0231</t>
  </si>
  <si>
    <t>pda0232</t>
  </si>
  <si>
    <t>pda0233</t>
  </si>
  <si>
    <t>pda0234</t>
  </si>
  <si>
    <t>pda0235</t>
  </si>
  <si>
    <t>pda0236</t>
  </si>
  <si>
    <t>pda0237</t>
  </si>
  <si>
    <t>pda0238</t>
  </si>
  <si>
    <t>pda0239</t>
  </si>
  <si>
    <t>pda0240</t>
  </si>
  <si>
    <t>pda0241</t>
  </si>
  <si>
    <t>pda0242</t>
  </si>
  <si>
    <t>pda0243</t>
  </si>
  <si>
    <t>pda0244</t>
  </si>
  <si>
    <t>pda0245</t>
  </si>
  <si>
    <t>pda0246</t>
  </si>
  <si>
    <t>pda0247</t>
  </si>
  <si>
    <t>pda0248</t>
  </si>
  <si>
    <t>pda0249</t>
  </si>
  <si>
    <t>pda0250</t>
  </si>
  <si>
    <t>pda0251</t>
  </si>
  <si>
    <t>pda0252</t>
  </si>
  <si>
    <t>pda0253</t>
  </si>
  <si>
    <t>pda0254</t>
  </si>
  <si>
    <t>pda0255</t>
  </si>
  <si>
    <t>pda0256</t>
  </si>
  <si>
    <t>pda0257</t>
  </si>
  <si>
    <t>pda0258</t>
  </si>
  <si>
    <t>pda0259</t>
  </si>
  <si>
    <t>pda0260</t>
  </si>
  <si>
    <t>pda0261</t>
  </si>
  <si>
    <t>pda0262</t>
  </si>
  <si>
    <t>pda0263</t>
  </si>
  <si>
    <t>pda0264</t>
  </si>
  <si>
    <t>pda0265</t>
  </si>
  <si>
    <t>pda0266</t>
  </si>
  <si>
    <t>pda0267</t>
  </si>
  <si>
    <t>pda0268</t>
  </si>
  <si>
    <t>pda0269</t>
  </si>
  <si>
    <t>pda0270</t>
  </si>
  <si>
    <t>pda0271</t>
  </si>
  <si>
    <t>pda0272</t>
  </si>
  <si>
    <t>pda0273</t>
  </si>
  <si>
    <t>pda0274</t>
  </si>
  <si>
    <t>pda0275</t>
  </si>
  <si>
    <t>pda0276</t>
  </si>
  <si>
    <t>pda0277</t>
  </si>
  <si>
    <t>pda0278</t>
  </si>
  <si>
    <t>pda0279</t>
  </si>
  <si>
    <t>pda0280</t>
  </si>
  <si>
    <t>pda0281</t>
  </si>
  <si>
    <t>pda0282</t>
  </si>
  <si>
    <t>pda0283</t>
  </si>
  <si>
    <t>pda0284</t>
  </si>
  <si>
    <t>pda0285</t>
  </si>
  <si>
    <t>pda0286</t>
  </si>
  <si>
    <t>pda0287</t>
  </si>
  <si>
    <t>pda0288</t>
  </si>
  <si>
    <t>pda0289</t>
  </si>
  <si>
    <t>pda0290</t>
  </si>
  <si>
    <t>pda0291</t>
  </si>
  <si>
    <t>pda0292</t>
  </si>
  <si>
    <t>pda0293</t>
  </si>
  <si>
    <t>pda0294</t>
  </si>
  <si>
    <t>pda0295</t>
  </si>
  <si>
    <t>pda0296</t>
  </si>
  <si>
    <t>pda0297</t>
  </si>
  <si>
    <t>pda0298</t>
  </si>
  <si>
    <t>pda0299</t>
  </si>
  <si>
    <t>pda0300</t>
  </si>
  <si>
    <t>pda0301</t>
  </si>
  <si>
    <t>pda0302</t>
  </si>
  <si>
    <t>pda0303</t>
  </si>
  <si>
    <t>pda0304</t>
  </si>
  <si>
    <t>pda0305</t>
  </si>
  <si>
    <t>pda0306</t>
  </si>
  <si>
    <t>pda0307</t>
  </si>
  <si>
    <t>pda0308</t>
  </si>
  <si>
    <t>pda0309</t>
  </si>
  <si>
    <t>pda0310</t>
  </si>
  <si>
    <t>pda0311</t>
  </si>
  <si>
    <t>pda0312</t>
  </si>
  <si>
    <t>pda0313</t>
  </si>
  <si>
    <t>pda0314</t>
  </si>
  <si>
    <t>pda0315</t>
  </si>
  <si>
    <t>pda0316</t>
  </si>
  <si>
    <t>pda0317</t>
  </si>
  <si>
    <t>pda0318</t>
  </si>
  <si>
    <t>pda0319</t>
  </si>
  <si>
    <t>pda0320</t>
  </si>
  <si>
    <t>pda0321</t>
  </si>
  <si>
    <t>pda0322</t>
  </si>
  <si>
    <t>pda0323</t>
  </si>
  <si>
    <t>pda0324</t>
  </si>
  <si>
    <t>pda0325</t>
  </si>
  <si>
    <t>pda0326</t>
  </si>
  <si>
    <t>pda0327</t>
  </si>
  <si>
    <t>pda0328</t>
  </si>
  <si>
    <t>pda0329</t>
  </si>
  <si>
    <t>pda0330</t>
  </si>
  <si>
    <t>pda0331</t>
  </si>
  <si>
    <t>pda0332</t>
  </si>
  <si>
    <t>pda0333</t>
  </si>
  <si>
    <t>pda0334</t>
  </si>
  <si>
    <t>pda0335</t>
  </si>
  <si>
    <t>pda0336</t>
  </si>
  <si>
    <t>pda0337</t>
  </si>
  <si>
    <t>pda0338</t>
  </si>
  <si>
    <t>pda0339</t>
  </si>
  <si>
    <t>pda0340</t>
  </si>
  <si>
    <t>pda0341</t>
  </si>
  <si>
    <t>pda0342</t>
  </si>
  <si>
    <t>pda0343</t>
  </si>
  <si>
    <t>pda0344</t>
  </si>
  <si>
    <t>pda0345</t>
  </si>
  <si>
    <t>pda0346</t>
  </si>
  <si>
    <t>pda0347</t>
  </si>
  <si>
    <t>pda0348</t>
  </si>
  <si>
    <t>pda0349</t>
  </si>
  <si>
    <t>pda0350</t>
  </si>
  <si>
    <t>pda0351</t>
  </si>
  <si>
    <t>pda0352</t>
  </si>
  <si>
    <t>pda0353</t>
  </si>
  <si>
    <t>pda0354</t>
  </si>
  <si>
    <t>pda0355</t>
  </si>
  <si>
    <t>pda0356</t>
  </si>
  <si>
    <t>pda0357</t>
  </si>
  <si>
    <t>pda0358</t>
  </si>
  <si>
    <t>pda0359</t>
  </si>
  <si>
    <t>pda0360</t>
  </si>
  <si>
    <t>pda0361</t>
  </si>
  <si>
    <t>pda0362</t>
  </si>
  <si>
    <t>pda0363</t>
  </si>
  <si>
    <t>pda0364</t>
  </si>
  <si>
    <t>pda0365</t>
  </si>
  <si>
    <t>pda0366</t>
  </si>
  <si>
    <t>pda0367</t>
  </si>
  <si>
    <t>pda0368</t>
  </si>
  <si>
    <t>pda0369</t>
  </si>
  <si>
    <t>pda0370</t>
  </si>
  <si>
    <t>pda0371</t>
  </si>
  <si>
    <t>pda0372</t>
  </si>
  <si>
    <t>pda0373</t>
  </si>
  <si>
    <t>pda0374</t>
  </si>
  <si>
    <t>pda0375</t>
  </si>
  <si>
    <t>pda0376</t>
  </si>
  <si>
    <t>pda0377</t>
  </si>
  <si>
    <t>pda0378</t>
  </si>
  <si>
    <t>pda0379</t>
  </si>
  <si>
    <t>pda0380</t>
  </si>
  <si>
    <t>pda0381</t>
  </si>
  <si>
    <t>pda0382</t>
  </si>
  <si>
    <t>pda0383</t>
  </si>
  <si>
    <t>pda0384</t>
  </si>
  <si>
    <t>pda0385</t>
  </si>
  <si>
    <t>pda0386</t>
  </si>
  <si>
    <t>pda0387</t>
  </si>
  <si>
    <t>pda0388</t>
  </si>
  <si>
    <t>pda0389</t>
  </si>
  <si>
    <t>pda0390</t>
  </si>
  <si>
    <t>pda0391</t>
  </si>
  <si>
    <t>pda0392</t>
  </si>
  <si>
    <t>pda0393</t>
  </si>
  <si>
    <t>pda0394</t>
  </si>
  <si>
    <t>pda0395</t>
  </si>
  <si>
    <t>pda0396</t>
  </si>
  <si>
    <t>pda0397</t>
  </si>
  <si>
    <t>pda0398</t>
  </si>
  <si>
    <t>pda0399</t>
  </si>
  <si>
    <t>pda0400</t>
  </si>
  <si>
    <t>pda0401</t>
  </si>
  <si>
    <t>pda0402</t>
  </si>
  <si>
    <t>pda0403</t>
  </si>
  <si>
    <t>pda0404</t>
  </si>
  <si>
    <t>pda0405</t>
  </si>
  <si>
    <t>pda0406</t>
  </si>
  <si>
    <t>pda0407</t>
  </si>
  <si>
    <t>pda0408</t>
  </si>
  <si>
    <t>pda0409</t>
  </si>
  <si>
    <t>pda0410</t>
  </si>
  <si>
    <t>pda0411</t>
  </si>
  <si>
    <t>pda0412</t>
  </si>
  <si>
    <t>pda0413</t>
  </si>
  <si>
    <t>pda0414</t>
  </si>
  <si>
    <t>pda0415</t>
  </si>
  <si>
    <t>pda0416</t>
  </si>
  <si>
    <t>pda0417</t>
  </si>
  <si>
    <t>pda0418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</si>
</sst>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#,##0;\(#,##0\)"/>
    <numFmt numFmtId="166" formatCode="_-* #,##0_-;\-* #,##0_-;_-* &quot;-&quot;??_-;_-@_-"/>
    <numFmt numFmtId="167" formatCode="#,##0.0000"/>
    <numFmt numFmtId="168" formatCode="0.0000"/>
    <numFmt numFmtId="169" formatCode="_-* #,##0.0000_-;\-* #,##0.0000_-;_-* &quot;-&quot;??_-;_-@_-"/>
  </numFmts>
  <fonts count="1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20"/>
      <name val="TH SarabunPSK"/>
      <family val="2"/>
    </font>
    <font>
      <b/>
      <sz val="16"/>
      <name val="TH SarabunPSK"/>
      <family val="2"/>
    </font>
    <font>
      <b/>
      <sz val="16"/>
      <color rgb="FF000000"/>
      <name val="TH SarabunPSK"/>
      <family val="2"/>
    </font>
    <font>
      <b/>
      <sz val="12"/>
      <color rgb="FF000000"/>
      <name val="TH SarabunPSK"/>
      <family val="2"/>
    </font>
    <font>
      <b/>
      <sz val="12"/>
      <color indexed="8"/>
      <name val="TH SarabunPSK"/>
      <family val="2"/>
    </font>
    <font>
      <b/>
      <sz val="12"/>
      <name val="TH SarabunPSK"/>
      <family val="2"/>
    </font>
    <font>
      <sz val="12"/>
      <color indexed="8"/>
      <name val="Tahoma"/>
      <family val="2"/>
    </font>
    <font>
      <sz val="12"/>
      <color rgb="FF000000"/>
      <name val="TH SarabunPSK"/>
      <family val="2"/>
    </font>
    <font>
      <sz val="12"/>
      <color rgb="FFFF0000"/>
      <name val="TH SarabunPSK"/>
      <family val="2"/>
    </font>
    <font>
      <sz val="10"/>
      <name val="Arial"/>
      <family val="2"/>
    </font>
    <font>
      <b/>
      <sz val="18"/>
      <name val="TH SarabunPSK"/>
      <family val="2"/>
    </font>
    <font>
      <sz val="16"/>
      <name val="TH SarabunPSK"/>
      <family val="2"/>
    </font>
    <font>
      <sz val="14"/>
      <name val="Cordia New"/>
      <family val="2"/>
    </font>
    <font>
      <sz val="16"/>
      <color indexed="8"/>
      <name val="Angsana New"/>
      <family val="1"/>
    </font>
  </fonts>
  <fills count="17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theme="3" tint="0.79998168889431442"/>
        <bgColor rgb="FFFFF2CC"/>
      </patternFill>
    </fill>
    <fill>
      <patternFill patternType="solid">
        <fgColor theme="9" tint="0.79998168889431442"/>
        <bgColor rgb="FFFFF2CC"/>
      </patternFill>
    </fill>
    <fill>
      <patternFill patternType="solid">
        <fgColor rgb="FFFFFFCC"/>
        <bgColor rgb="FFFFF2CC"/>
      </patternFill>
    </fill>
    <fill>
      <patternFill patternType="solid">
        <fgColor theme="5" tint="0.59999389629810485"/>
        <bgColor rgb="FFFFF2CC"/>
      </patternFill>
    </fill>
    <fill>
      <patternFill patternType="solid">
        <fgColor rgb="FFCCECFF"/>
        <bgColor rgb="FFFFF2CC"/>
      </patternFill>
    </fill>
    <fill>
      <patternFill patternType="solid">
        <fgColor rgb="FFFFF3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4" fillId="0" borderId="0"/>
  </cellStyleXfs>
  <cellXfs count="131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165" fontId="5" fillId="7" borderId="1" xfId="0" applyNumberFormat="1" applyFont="1" applyFill="1" applyBorder="1" applyAlignment="1">
      <alignment horizontal="center" vertical="center"/>
    </xf>
    <xf numFmtId="165" fontId="6" fillId="8" borderId="2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10" xfId="0" applyFont="1" applyFill="1" applyBorder="1"/>
    <xf numFmtId="166" fontId="8" fillId="0" borderId="10" xfId="1" applyNumberFormat="1" applyFont="1" applyFill="1" applyBorder="1"/>
    <xf numFmtId="166" fontId="9" fillId="0" borderId="0" xfId="1" applyNumberFormat="1" applyFont="1" applyAlignment="1">
      <alignment horizontal="center" vertical="top"/>
    </xf>
    <xf numFmtId="0" fontId="9" fillId="0" borderId="0" xfId="0" applyFont="1" applyAlignment="1">
      <alignment vertical="top"/>
    </xf>
    <xf numFmtId="0" fontId="8" fillId="0" borderId="0" xfId="0" applyFont="1" applyFill="1" applyBorder="1"/>
    <xf numFmtId="166" fontId="8" fillId="0" borderId="0" xfId="1" applyNumberFormat="1" applyFont="1" applyFill="1" applyBorder="1"/>
    <xf numFmtId="164" fontId="8" fillId="0" borderId="0" xfId="1" applyFont="1" applyFill="1" applyBorder="1"/>
    <xf numFmtId="0" fontId="10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0" fontId="3" fillId="0" borderId="0" xfId="2" applyFont="1" applyFill="1" applyAlignment="1">
      <alignment vertical="top"/>
    </xf>
    <xf numFmtId="0" fontId="3" fillId="14" borderId="10" xfId="2" applyFont="1" applyFill="1" applyBorder="1" applyAlignment="1">
      <alignment horizontal="center" vertical="top"/>
    </xf>
    <xf numFmtId="0" fontId="13" fillId="15" borderId="10" xfId="2" applyFont="1" applyFill="1" applyBorder="1" applyAlignment="1">
      <alignment horizontal="center" vertical="top"/>
    </xf>
    <xf numFmtId="0" fontId="13" fillId="15" borderId="10" xfId="2" applyFont="1" applyFill="1" applyBorder="1" applyAlignment="1">
      <alignment vertical="top" wrapText="1"/>
    </xf>
    <xf numFmtId="0" fontId="3" fillId="15" borderId="0" xfId="2" applyFont="1" applyFill="1" applyAlignment="1">
      <alignment vertical="top"/>
    </xf>
    <xf numFmtId="0" fontId="13" fillId="15" borderId="10" xfId="3" applyFont="1" applyFill="1" applyBorder="1" applyAlignment="1">
      <alignment horizontal="center" vertical="top"/>
    </xf>
    <xf numFmtId="16" fontId="13" fillId="15" borderId="10" xfId="2" applyNumberFormat="1" applyFont="1" applyFill="1" applyBorder="1" applyAlignment="1">
      <alignment horizontal="center" vertical="top"/>
    </xf>
    <xf numFmtId="16" fontId="13" fillId="15" borderId="10" xfId="2" quotePrefix="1" applyNumberFormat="1" applyFont="1" applyFill="1" applyBorder="1" applyAlignment="1">
      <alignment horizontal="center" vertical="top"/>
    </xf>
    <xf numFmtId="0" fontId="13" fillId="16" borderId="10" xfId="2" applyFont="1" applyFill="1" applyBorder="1" applyAlignment="1">
      <alignment horizontal="center" vertical="top"/>
    </xf>
    <xf numFmtId="0" fontId="13" fillId="16" borderId="10" xfId="2" applyFont="1" applyFill="1" applyBorder="1" applyAlignment="1">
      <alignment horizontal="left" vertical="top"/>
    </xf>
    <xf numFmtId="0" fontId="15" fillId="0" borderId="10" xfId="0" applyFont="1" applyBorder="1"/>
    <xf numFmtId="0" fontId="13" fillId="15" borderId="10" xfId="2" applyFont="1" applyFill="1" applyBorder="1" applyAlignment="1">
      <alignment horizontal="left" vertical="top"/>
    </xf>
    <xf numFmtId="0" fontId="15" fillId="0" borderId="0" xfId="0" applyFont="1"/>
    <xf numFmtId="0" fontId="15" fillId="0" borderId="10" xfId="0" applyFont="1" applyBorder="1" applyAlignment="1">
      <alignment horizontal="left" indent="15"/>
    </xf>
    <xf numFmtId="0" fontId="13" fillId="15" borderId="10" xfId="2" applyFont="1" applyFill="1" applyBorder="1" applyAlignment="1">
      <alignment horizontal="left" vertical="top" wrapText="1"/>
    </xf>
    <xf numFmtId="2" fontId="13" fillId="15" borderId="10" xfId="2" applyNumberFormat="1" applyFont="1" applyFill="1" applyBorder="1" applyAlignment="1">
      <alignment horizontal="center" vertical="top"/>
    </xf>
    <xf numFmtId="0" fontId="13" fillId="15" borderId="10" xfId="2" applyFont="1" applyFill="1" applyBorder="1" applyAlignment="1">
      <alignment vertical="top" wrapText="1" shrinkToFit="1"/>
    </xf>
    <xf numFmtId="0" fontId="13" fillId="15" borderId="10" xfId="2" applyFont="1" applyFill="1" applyBorder="1" applyAlignment="1">
      <alignment horizontal="center" vertical="top" wrapText="1"/>
    </xf>
    <xf numFmtId="0" fontId="13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/>
    </xf>
    <xf numFmtId="0" fontId="13" fillId="0" borderId="0" xfId="2" applyFont="1" applyAlignment="1">
      <alignment vertical="top"/>
    </xf>
    <xf numFmtId="166" fontId="6" fillId="13" borderId="1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166" fontId="7" fillId="12" borderId="10" xfId="1" applyNumberFormat="1" applyFont="1" applyFill="1" applyBorder="1" applyAlignment="1">
      <alignment horizontal="center" vertical="top"/>
    </xf>
    <xf numFmtId="0" fontId="7" fillId="12" borderId="10" xfId="0" applyFont="1" applyFill="1" applyBorder="1" applyAlignment="1">
      <alignment horizontal="center" vertical="top" wrapText="1"/>
    </xf>
    <xf numFmtId="0" fontId="7" fillId="12" borderId="10" xfId="0" applyFont="1" applyFill="1" applyBorder="1" applyAlignment="1">
      <alignment vertical="top"/>
    </xf>
    <xf numFmtId="0" fontId="7" fillId="12" borderId="10" xfId="0" applyFont="1" applyFill="1" applyBorder="1" applyAlignment="1">
      <alignment vertical="top" wrapText="1"/>
    </xf>
    <xf numFmtId="0" fontId="8" fillId="9" borderId="10" xfId="0" applyFont="1" applyFill="1" applyBorder="1" applyAlignment="1">
      <alignment vertical="top"/>
    </xf>
    <xf numFmtId="166" fontId="8" fillId="10" borderId="10" xfId="1" applyNumberFormat="1" applyFont="1" applyFill="1" applyBorder="1" applyAlignment="1">
      <alignment vertical="top"/>
    </xf>
    <xf numFmtId="166" fontId="8" fillId="11" borderId="10" xfId="1" applyNumberFormat="1" applyFont="1" applyFill="1" applyBorder="1" applyAlignment="1">
      <alignment vertical="top"/>
    </xf>
    <xf numFmtId="166" fontId="8" fillId="12" borderId="10" xfId="1" applyNumberFormat="1" applyFont="1" applyFill="1" applyBorder="1" applyAlignment="1">
      <alignment vertical="top"/>
    </xf>
    <xf numFmtId="166" fontId="8" fillId="13" borderId="10" xfId="1" applyNumberFormat="1" applyFont="1" applyFill="1" applyBorder="1" applyAlignment="1">
      <alignment vertical="top"/>
    </xf>
    <xf numFmtId="166" fontId="8" fillId="8" borderId="10" xfId="1" applyNumberFormat="1" applyFont="1" applyFill="1" applyBorder="1" applyAlignment="1">
      <alignment vertical="top"/>
    </xf>
    <xf numFmtId="0" fontId="8" fillId="8" borderId="10" xfId="0" applyFont="1" applyFill="1" applyBorder="1" applyAlignment="1">
      <alignment vertical="top"/>
    </xf>
    <xf numFmtId="167" fontId="7" fillId="12" borderId="10" xfId="0" applyNumberFormat="1" applyFont="1" applyFill="1" applyBorder="1" applyAlignment="1">
      <alignment vertical="top"/>
    </xf>
    <xf numFmtId="0" fontId="7" fillId="12" borderId="10" xfId="0" applyFont="1" applyFill="1" applyBorder="1" applyAlignment="1">
      <alignment horizontal="center" vertical="top"/>
    </xf>
    <xf numFmtId="164" fontId="6" fillId="10" borderId="24" xfId="1" quotePrefix="1" applyFont="1" applyFill="1" applyBorder="1" applyAlignment="1">
      <alignment horizontal="right" vertical="top" wrapText="1"/>
    </xf>
    <xf numFmtId="0" fontId="9" fillId="0" borderId="10" xfId="0" applyFont="1" applyBorder="1" applyAlignment="1">
      <alignment vertical="top"/>
    </xf>
    <xf numFmtId="0" fontId="10" fillId="0" borderId="10" xfId="0" applyFont="1" applyBorder="1" applyAlignment="1">
      <alignment vertical="top"/>
    </xf>
    <xf numFmtId="166" fontId="9" fillId="0" borderId="10" xfId="1" applyNumberFormat="1" applyFont="1" applyBorder="1" applyAlignment="1">
      <alignment horizontal="center" vertical="top"/>
    </xf>
    <xf numFmtId="164" fontId="8" fillId="0" borderId="10" xfId="1" applyFont="1" applyFill="1" applyBorder="1"/>
    <xf numFmtId="0" fontId="9" fillId="0" borderId="10" xfId="0" applyFont="1" applyBorder="1" applyAlignment="1">
      <alignment horizontal="center" vertical="top"/>
    </xf>
    <xf numFmtId="2" fontId="10" fillId="0" borderId="10" xfId="0" applyNumberFormat="1" applyFont="1" applyBorder="1" applyAlignment="1">
      <alignment vertical="top"/>
    </xf>
    <xf numFmtId="168" fontId="10" fillId="0" borderId="10" xfId="0" applyNumberFormat="1" applyFont="1" applyBorder="1" applyAlignment="1">
      <alignment vertical="top"/>
    </xf>
    <xf numFmtId="164" fontId="10" fillId="0" borderId="10" xfId="1" applyFont="1" applyBorder="1" applyAlignment="1">
      <alignment vertical="top"/>
    </xf>
    <xf numFmtId="169" fontId="10" fillId="0" borderId="10" xfId="1" applyNumberFormat="1" applyFont="1" applyBorder="1" applyAlignment="1">
      <alignment vertical="top"/>
    </xf>
    <xf numFmtId="169" fontId="9" fillId="0" borderId="10" xfId="1" applyNumberFormat="1" applyFont="1" applyBorder="1" applyAlignment="1">
      <alignment vertical="top"/>
    </xf>
    <xf numFmtId="169" fontId="9" fillId="0" borderId="10" xfId="1" applyNumberFormat="1" applyFont="1" applyFill="1" applyBorder="1" applyAlignment="1">
      <alignment vertical="top"/>
    </xf>
    <xf numFmtId="0" fontId="12" fillId="0" borderId="26" xfId="2" applyFont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/>
    </xf>
    <xf numFmtId="0" fontId="5" fillId="2" borderId="15" xfId="0" applyFont="1" applyFill="1" applyBorder="1" applyAlignment="1">
      <alignment horizontal="center" vertical="top"/>
    </xf>
    <xf numFmtId="0" fontId="5" fillId="2" borderId="15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vertical="top" wrapText="1"/>
    </xf>
    <xf numFmtId="166" fontId="5" fillId="2" borderId="3" xfId="1" applyNumberFormat="1" applyFont="1" applyFill="1" applyBorder="1" applyAlignment="1">
      <alignment horizontal="center" vertical="top" wrapText="1"/>
    </xf>
    <xf numFmtId="166" fontId="7" fillId="0" borderId="15" xfId="1" applyNumberFormat="1" applyFont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6" fillId="9" borderId="7" xfId="0" applyFont="1" applyFill="1" applyBorder="1" applyAlignment="1">
      <alignment horizontal="center" vertical="top"/>
    </xf>
    <xf numFmtId="0" fontId="6" fillId="9" borderId="8" xfId="0" applyFont="1" applyFill="1" applyBorder="1" applyAlignment="1">
      <alignment horizontal="center" vertical="top"/>
    </xf>
    <xf numFmtId="0" fontId="6" fillId="9" borderId="9" xfId="0" applyFont="1" applyFill="1" applyBorder="1" applyAlignment="1">
      <alignment horizontal="center" vertical="top"/>
    </xf>
    <xf numFmtId="166" fontId="6" fillId="10" borderId="10" xfId="1" applyNumberFormat="1" applyFont="1" applyFill="1" applyBorder="1" applyAlignment="1">
      <alignment horizontal="center" vertical="top"/>
    </xf>
    <xf numFmtId="166" fontId="6" fillId="11" borderId="10" xfId="1" applyNumberFormat="1" applyFont="1" applyFill="1" applyBorder="1" applyAlignment="1">
      <alignment horizontal="center" vertical="top" wrapText="1"/>
    </xf>
    <xf numFmtId="166" fontId="6" fillId="12" borderId="10" xfId="1" applyNumberFormat="1" applyFont="1" applyFill="1" applyBorder="1" applyAlignment="1">
      <alignment horizontal="center" vertical="top" wrapText="1"/>
    </xf>
    <xf numFmtId="166" fontId="6" fillId="8" borderId="2" xfId="1" applyNumberFormat="1" applyFont="1" applyFill="1" applyBorder="1" applyAlignment="1">
      <alignment horizontal="center" vertical="top" wrapText="1"/>
    </xf>
    <xf numFmtId="166" fontId="6" fillId="8" borderId="27" xfId="1" applyNumberFormat="1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/>
    </xf>
    <xf numFmtId="0" fontId="6" fillId="9" borderId="2" xfId="0" applyFont="1" applyFill="1" applyBorder="1" applyAlignment="1">
      <alignment horizontal="center" vertical="top" wrapText="1"/>
    </xf>
    <xf numFmtId="0" fontId="6" fillId="9" borderId="20" xfId="0" applyFont="1" applyFill="1" applyBorder="1" applyAlignment="1">
      <alignment horizontal="center" vertical="top" wrapText="1"/>
    </xf>
    <xf numFmtId="0" fontId="6" fillId="9" borderId="27" xfId="0" applyFont="1" applyFill="1" applyBorder="1" applyAlignment="1">
      <alignment horizontal="center" vertical="top" wrapText="1"/>
    </xf>
    <xf numFmtId="0" fontId="6" fillId="9" borderId="10" xfId="0" applyFont="1" applyFill="1" applyBorder="1" applyAlignment="1">
      <alignment horizontal="center" vertical="top" wrapText="1"/>
    </xf>
    <xf numFmtId="166" fontId="6" fillId="10" borderId="10" xfId="1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0" borderId="13" xfId="0" applyFont="1" applyBorder="1" applyAlignment="1">
      <alignment vertical="top"/>
    </xf>
    <xf numFmtId="0" fontId="5" fillId="2" borderId="10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/>
    </xf>
    <xf numFmtId="0" fontId="5" fillId="2" borderId="16" xfId="0" applyFont="1" applyFill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/>
    </xf>
    <xf numFmtId="166" fontId="6" fillId="8" borderId="10" xfId="1" applyNumberFormat="1" applyFont="1" applyFill="1" applyBorder="1" applyAlignment="1">
      <alignment horizontal="center" vertical="top" wrapText="1"/>
    </xf>
    <xf numFmtId="166" fontId="6" fillId="8" borderId="11" xfId="1" applyNumberFormat="1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7" fillId="2" borderId="15" xfId="0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/>
    </xf>
    <xf numFmtId="166" fontId="6" fillId="11" borderId="2" xfId="1" applyNumberFormat="1" applyFont="1" applyFill="1" applyBorder="1" applyAlignment="1">
      <alignment horizontal="center" vertical="top" wrapText="1"/>
    </xf>
    <xf numFmtId="166" fontId="6" fillId="11" borderId="20" xfId="1" applyNumberFormat="1" applyFont="1" applyFill="1" applyBorder="1" applyAlignment="1">
      <alignment horizontal="center" vertical="top" wrapText="1"/>
    </xf>
    <xf numFmtId="166" fontId="6" fillId="10" borderId="2" xfId="1" applyNumberFormat="1" applyFont="1" applyFill="1" applyBorder="1" applyAlignment="1">
      <alignment horizontal="center" vertical="top" wrapText="1"/>
    </xf>
    <xf numFmtId="166" fontId="6" fillId="10" borderId="20" xfId="1" applyNumberFormat="1" applyFont="1" applyFill="1" applyBorder="1" applyAlignment="1">
      <alignment horizontal="center" vertical="top" wrapText="1"/>
    </xf>
    <xf numFmtId="164" fontId="6" fillId="10" borderId="2" xfId="1" applyFont="1" applyFill="1" applyBorder="1" applyAlignment="1">
      <alignment horizontal="center" vertical="top" wrapText="1"/>
    </xf>
    <xf numFmtId="164" fontId="6" fillId="10" borderId="20" xfId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/>
    </xf>
    <xf numFmtId="0" fontId="6" fillId="12" borderId="2" xfId="0" applyFont="1" applyFill="1" applyBorder="1" applyAlignment="1">
      <alignment horizontal="center" vertical="top" wrapText="1"/>
    </xf>
    <xf numFmtId="0" fontId="6" fillId="12" borderId="20" xfId="0" applyFont="1" applyFill="1" applyBorder="1" applyAlignment="1">
      <alignment horizontal="center" vertical="top" wrapText="1"/>
    </xf>
    <xf numFmtId="0" fontId="6" fillId="9" borderId="19" xfId="0" applyFont="1" applyFill="1" applyBorder="1" applyAlignment="1">
      <alignment horizontal="center" vertical="top" wrapText="1"/>
    </xf>
    <xf numFmtId="0" fontId="6" fillId="9" borderId="23" xfId="0" applyFont="1" applyFill="1" applyBorder="1" applyAlignment="1">
      <alignment horizontal="center" vertical="top" wrapText="1"/>
    </xf>
    <xf numFmtId="0" fontId="5" fillId="2" borderId="18" xfId="0" applyFont="1" applyFill="1" applyBorder="1" applyAlignment="1">
      <alignment horizontal="center" vertical="top" wrapText="1"/>
    </xf>
    <xf numFmtId="0" fontId="7" fillId="0" borderId="22" xfId="0" applyFont="1" applyBorder="1" applyAlignment="1">
      <alignment vertical="top"/>
    </xf>
    <xf numFmtId="0" fontId="2" fillId="0" borderId="0" xfId="0" applyFont="1" applyBorder="1" applyAlignment="1">
      <alignment horizontal="left" vertical="center"/>
    </xf>
    <xf numFmtId="166" fontId="6" fillId="12" borderId="2" xfId="1" applyNumberFormat="1" applyFont="1" applyFill="1" applyBorder="1" applyAlignment="1">
      <alignment horizontal="center" vertical="top" wrapText="1"/>
    </xf>
    <xf numFmtId="166" fontId="6" fillId="12" borderId="20" xfId="1" applyNumberFormat="1" applyFont="1" applyFill="1" applyBorder="1" applyAlignment="1">
      <alignment horizontal="center" vertical="top" wrapText="1"/>
    </xf>
    <xf numFmtId="166" fontId="6" fillId="8" borderId="20" xfId="1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vertical="top" wrapText="1"/>
    </xf>
    <xf numFmtId="166" fontId="6" fillId="13" borderId="2" xfId="1" applyNumberFormat="1" applyFont="1" applyFill="1" applyBorder="1" applyAlignment="1">
      <alignment horizontal="center" vertical="top" wrapText="1"/>
    </xf>
    <xf numFmtId="166" fontId="6" fillId="13" borderId="20" xfId="1" applyNumberFormat="1" applyFont="1" applyFill="1" applyBorder="1" applyAlignment="1">
      <alignment horizontal="center" vertical="top" wrapText="1"/>
    </xf>
    <xf numFmtId="0" fontId="6" fillId="8" borderId="17" xfId="0" applyFont="1" applyFill="1" applyBorder="1" applyAlignment="1">
      <alignment horizontal="center" vertical="top" wrapText="1"/>
    </xf>
    <xf numFmtId="0" fontId="6" fillId="8" borderId="21" xfId="0" applyFont="1" applyFill="1" applyBorder="1" applyAlignment="1">
      <alignment horizontal="center" vertical="top" wrapText="1"/>
    </xf>
  </cellXfs>
  <cellStyles count="4">
    <cellStyle name="จุลภาค" xfId="1" builtinId="3"/>
    <cellStyle name="ปกติ" xfId="0" builtinId="0"/>
    <cellStyle name="ปกติ_MTEF-FORM" xfId="2" xr:uid="{00000000-0005-0000-0000-000002000000}"/>
    <cellStyle name="ปกติ_รวมแผนงานขจัดความยากจน สชป.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7"/>
  <sheetViews>
    <sheetView topLeftCell="A64" workbookViewId="0">
      <selection activeCell="B18" sqref="B18"/>
    </sheetView>
  </sheetViews>
  <sheetFormatPr defaultColWidth="7.85546875" defaultRowHeight="24"/>
  <cols>
    <col min="1" max="1" width="6.85546875" style="40" customWidth="1"/>
    <col min="2" max="2" width="27.140625" style="40" customWidth="1"/>
    <col min="3" max="3" width="7.85546875" style="40"/>
    <col min="4" max="4" width="65.42578125" style="41" customWidth="1"/>
    <col min="5" max="16384" width="7.85546875" style="21"/>
  </cols>
  <sheetData>
    <row r="1" spans="1:4" ht="27.75">
      <c r="A1" s="69" t="s">
        <v>89</v>
      </c>
      <c r="B1" s="69"/>
      <c r="C1" s="69"/>
      <c r="D1" s="69"/>
    </row>
    <row r="2" spans="1:4">
      <c r="A2" s="22" t="s">
        <v>90</v>
      </c>
      <c r="B2" s="22" t="s">
        <v>91</v>
      </c>
      <c r="C2" s="22" t="s">
        <v>92</v>
      </c>
      <c r="D2" s="22" t="s">
        <v>93</v>
      </c>
    </row>
    <row r="3" spans="1:4" s="25" customFormat="1">
      <c r="A3" s="23">
        <v>1</v>
      </c>
      <c r="B3" s="23" t="s">
        <v>1</v>
      </c>
      <c r="C3" s="23" t="s">
        <v>94</v>
      </c>
      <c r="D3" s="24" t="s">
        <v>95</v>
      </c>
    </row>
    <row r="4" spans="1:4" s="25" customFormat="1">
      <c r="A4" s="23">
        <v>2</v>
      </c>
      <c r="B4" s="26" t="s">
        <v>96</v>
      </c>
      <c r="C4" s="27" t="s">
        <v>97</v>
      </c>
      <c r="D4" s="24" t="s">
        <v>98</v>
      </c>
    </row>
    <row r="5" spans="1:4" s="25" customFormat="1" ht="48">
      <c r="A5" s="28" t="s">
        <v>99</v>
      </c>
      <c r="B5" s="23" t="s">
        <v>3</v>
      </c>
      <c r="C5" s="23" t="s">
        <v>97</v>
      </c>
      <c r="D5" s="24" t="s">
        <v>100</v>
      </c>
    </row>
    <row r="6" spans="1:4" s="25" customFormat="1">
      <c r="A6" s="23">
        <v>11</v>
      </c>
      <c r="B6" s="23" t="s">
        <v>101</v>
      </c>
      <c r="C6" s="29">
        <v>1</v>
      </c>
      <c r="D6" s="30" t="s">
        <v>102</v>
      </c>
    </row>
    <row r="7" spans="1:4" s="33" customFormat="1">
      <c r="A7" s="31"/>
      <c r="B7" s="31"/>
      <c r="C7" s="23">
        <v>1.1000000000000001</v>
      </c>
      <c r="D7" s="32" t="s">
        <v>103</v>
      </c>
    </row>
    <row r="8" spans="1:4" s="33" customFormat="1">
      <c r="A8" s="31"/>
      <c r="B8" s="31"/>
      <c r="C8" s="23">
        <v>1.2</v>
      </c>
      <c r="D8" s="32" t="s">
        <v>104</v>
      </c>
    </row>
    <row r="9" spans="1:4" s="33" customFormat="1">
      <c r="A9" s="31"/>
      <c r="B9" s="31"/>
      <c r="C9" s="23">
        <v>1.3</v>
      </c>
      <c r="D9" s="32" t="s">
        <v>105</v>
      </c>
    </row>
    <row r="10" spans="1:4" s="33" customFormat="1">
      <c r="A10" s="31"/>
      <c r="B10" s="31"/>
      <c r="C10" s="23">
        <v>1.4</v>
      </c>
      <c r="D10" s="32" t="s">
        <v>106</v>
      </c>
    </row>
    <row r="11" spans="1:4" s="33" customFormat="1">
      <c r="A11" s="31"/>
      <c r="B11" s="31"/>
      <c r="C11" s="23">
        <v>1.5</v>
      </c>
      <c r="D11" s="32" t="s">
        <v>107</v>
      </c>
    </row>
    <row r="12" spans="1:4" s="25" customFormat="1">
      <c r="A12" s="23"/>
      <c r="B12" s="23"/>
      <c r="C12" s="29">
        <v>2</v>
      </c>
      <c r="D12" s="30" t="s">
        <v>108</v>
      </c>
    </row>
    <row r="13" spans="1:4" s="33" customFormat="1">
      <c r="A13" s="31"/>
      <c r="B13" s="31"/>
      <c r="C13" s="23">
        <v>2.1</v>
      </c>
      <c r="D13" s="32" t="s">
        <v>109</v>
      </c>
    </row>
    <row r="14" spans="1:4" s="33" customFormat="1">
      <c r="A14" s="31"/>
      <c r="B14" s="31"/>
      <c r="C14" s="23">
        <v>2.2000000000000002</v>
      </c>
      <c r="D14" s="32" t="s">
        <v>110</v>
      </c>
    </row>
    <row r="15" spans="1:4" s="33" customFormat="1">
      <c r="A15" s="31"/>
      <c r="B15" s="31"/>
      <c r="C15" s="23">
        <v>2.2999999999999998</v>
      </c>
      <c r="D15" s="32" t="s">
        <v>111</v>
      </c>
    </row>
    <row r="16" spans="1:4" s="33" customFormat="1">
      <c r="A16" s="31"/>
      <c r="B16" s="31"/>
      <c r="C16" s="23">
        <v>2.4</v>
      </c>
      <c r="D16" s="32" t="s">
        <v>112</v>
      </c>
    </row>
    <row r="17" spans="1:4" s="33" customFormat="1">
      <c r="A17" s="31"/>
      <c r="B17" s="31"/>
      <c r="C17" s="23">
        <v>2.5</v>
      </c>
      <c r="D17" s="32" t="s">
        <v>113</v>
      </c>
    </row>
    <row r="18" spans="1:4" s="33" customFormat="1">
      <c r="A18" s="31"/>
      <c r="B18" s="31"/>
      <c r="C18" s="23">
        <v>2.6</v>
      </c>
      <c r="D18" s="32" t="s">
        <v>114</v>
      </c>
    </row>
    <row r="19" spans="1:4" s="33" customFormat="1">
      <c r="A19" s="31"/>
      <c r="B19" s="31"/>
      <c r="C19" s="23">
        <v>2.7</v>
      </c>
      <c r="D19" s="32" t="s">
        <v>115</v>
      </c>
    </row>
    <row r="20" spans="1:4" s="25" customFormat="1">
      <c r="A20" s="23"/>
      <c r="B20" s="23"/>
      <c r="C20" s="29">
        <v>3</v>
      </c>
      <c r="D20" s="30" t="s">
        <v>116</v>
      </c>
    </row>
    <row r="21" spans="1:4" s="33" customFormat="1">
      <c r="A21" s="31"/>
      <c r="B21" s="31"/>
      <c r="C21" s="23">
        <v>3.1</v>
      </c>
      <c r="D21" s="32" t="s">
        <v>117</v>
      </c>
    </row>
    <row r="22" spans="1:4" s="33" customFormat="1">
      <c r="A22" s="31"/>
      <c r="B22" s="31"/>
      <c r="C22" s="23">
        <v>3.2</v>
      </c>
      <c r="D22" s="32" t="s">
        <v>118</v>
      </c>
    </row>
    <row r="23" spans="1:4" s="33" customFormat="1">
      <c r="A23" s="31"/>
      <c r="B23" s="31"/>
      <c r="C23" s="23">
        <v>3.3</v>
      </c>
      <c r="D23" s="32" t="s">
        <v>119</v>
      </c>
    </row>
    <row r="24" spans="1:4" s="33" customFormat="1">
      <c r="A24" s="31"/>
      <c r="B24" s="31"/>
      <c r="C24" s="23">
        <v>3.4</v>
      </c>
      <c r="D24" s="32" t="s">
        <v>120</v>
      </c>
    </row>
    <row r="25" spans="1:4" s="33" customFormat="1">
      <c r="A25" s="31"/>
      <c r="B25" s="31"/>
      <c r="C25" s="23">
        <v>3.5</v>
      </c>
      <c r="D25" s="32" t="s">
        <v>121</v>
      </c>
    </row>
    <row r="26" spans="1:4" s="33" customFormat="1">
      <c r="A26" s="31"/>
      <c r="B26" s="31"/>
      <c r="C26" s="23">
        <v>3.6</v>
      </c>
      <c r="D26" s="32" t="s">
        <v>122</v>
      </c>
    </row>
    <row r="27" spans="1:4" s="25" customFormat="1">
      <c r="A27" s="23"/>
      <c r="B27" s="23"/>
      <c r="C27" s="29">
        <v>4</v>
      </c>
      <c r="D27" s="30" t="s">
        <v>123</v>
      </c>
    </row>
    <row r="28" spans="1:4" s="33" customFormat="1">
      <c r="A28" s="31"/>
      <c r="B28" s="31"/>
      <c r="C28" s="23">
        <v>4.0999999999999996</v>
      </c>
      <c r="D28" s="32" t="s">
        <v>124</v>
      </c>
    </row>
    <row r="29" spans="1:4" s="33" customFormat="1">
      <c r="A29" s="31"/>
      <c r="B29" s="31"/>
      <c r="C29" s="23">
        <v>4.2</v>
      </c>
      <c r="D29" s="32" t="s">
        <v>125</v>
      </c>
    </row>
    <row r="30" spans="1:4" s="33" customFormat="1">
      <c r="A30" s="31"/>
      <c r="B30" s="31"/>
      <c r="C30" s="23">
        <v>4.3</v>
      </c>
      <c r="D30" s="32" t="s">
        <v>126</v>
      </c>
    </row>
    <row r="31" spans="1:4" s="33" customFormat="1">
      <c r="A31" s="31"/>
      <c r="B31" s="31"/>
      <c r="C31" s="23">
        <v>4.4000000000000004</v>
      </c>
      <c r="D31" s="32" t="s">
        <v>127</v>
      </c>
    </row>
    <row r="32" spans="1:4" s="25" customFormat="1">
      <c r="A32" s="23"/>
      <c r="B32" s="23"/>
      <c r="C32" s="29">
        <v>5</v>
      </c>
      <c r="D32" s="30" t="s">
        <v>128</v>
      </c>
    </row>
    <row r="33" spans="1:4" s="33" customFormat="1">
      <c r="A33" s="34"/>
      <c r="B33" s="31"/>
      <c r="C33" s="23">
        <v>5.0999999999999996</v>
      </c>
      <c r="D33" s="32" t="s">
        <v>129</v>
      </c>
    </row>
    <row r="34" spans="1:4" s="33" customFormat="1">
      <c r="A34" s="31"/>
      <c r="B34" s="31"/>
      <c r="C34" s="23">
        <v>5.2</v>
      </c>
      <c r="D34" s="32" t="s">
        <v>130</v>
      </c>
    </row>
    <row r="35" spans="1:4" s="25" customFormat="1">
      <c r="A35" s="23"/>
      <c r="B35" s="23"/>
      <c r="C35" s="29">
        <v>6</v>
      </c>
      <c r="D35" s="30" t="s">
        <v>131</v>
      </c>
    </row>
    <row r="36" spans="1:4" s="33" customFormat="1">
      <c r="A36" s="31"/>
      <c r="B36" s="31"/>
      <c r="C36" s="23">
        <v>6.1</v>
      </c>
      <c r="D36" s="32" t="s">
        <v>132</v>
      </c>
    </row>
    <row r="37" spans="1:4" s="33" customFormat="1">
      <c r="A37" s="31"/>
      <c r="B37" s="31"/>
      <c r="C37" s="23">
        <v>6.2</v>
      </c>
      <c r="D37" s="32" t="s">
        <v>133</v>
      </c>
    </row>
    <row r="38" spans="1:4" s="33" customFormat="1">
      <c r="A38" s="31"/>
      <c r="B38" s="31"/>
      <c r="C38" s="23">
        <v>6.3</v>
      </c>
      <c r="D38" s="32" t="s">
        <v>134</v>
      </c>
    </row>
    <row r="39" spans="1:4" s="33" customFormat="1" ht="48">
      <c r="A39" s="31"/>
      <c r="B39" s="31"/>
      <c r="C39" s="23">
        <v>6.4</v>
      </c>
      <c r="D39" s="35" t="s">
        <v>135</v>
      </c>
    </row>
    <row r="40" spans="1:4" s="33" customFormat="1">
      <c r="A40" s="31"/>
      <c r="B40" s="31"/>
      <c r="C40" s="23">
        <v>6.5</v>
      </c>
      <c r="D40" s="32" t="s">
        <v>136</v>
      </c>
    </row>
    <row r="41" spans="1:4" s="33" customFormat="1">
      <c r="A41" s="31"/>
      <c r="B41" s="31"/>
      <c r="C41" s="23">
        <v>6.6</v>
      </c>
      <c r="D41" s="32" t="s">
        <v>137</v>
      </c>
    </row>
    <row r="42" spans="1:4" s="33" customFormat="1">
      <c r="A42" s="31"/>
      <c r="B42" s="31"/>
      <c r="C42" s="23">
        <v>6.7</v>
      </c>
      <c r="D42" s="32" t="s">
        <v>138</v>
      </c>
    </row>
    <row r="43" spans="1:4" s="33" customFormat="1">
      <c r="A43" s="31"/>
      <c r="B43" s="31"/>
      <c r="C43" s="23">
        <v>6.8</v>
      </c>
      <c r="D43" s="32" t="s">
        <v>139</v>
      </c>
    </row>
    <row r="44" spans="1:4" s="33" customFormat="1">
      <c r="A44" s="31"/>
      <c r="B44" s="31"/>
      <c r="C44" s="23">
        <v>6.9</v>
      </c>
      <c r="D44" s="32" t="s">
        <v>140</v>
      </c>
    </row>
    <row r="45" spans="1:4" s="33" customFormat="1">
      <c r="A45" s="31"/>
      <c r="B45" s="31"/>
      <c r="C45" s="36">
        <v>6.1</v>
      </c>
      <c r="D45" s="32" t="s">
        <v>141</v>
      </c>
    </row>
    <row r="46" spans="1:4" s="25" customFormat="1">
      <c r="A46" s="23">
        <v>12</v>
      </c>
      <c r="B46" s="23" t="s">
        <v>5</v>
      </c>
      <c r="C46" s="23">
        <v>14</v>
      </c>
      <c r="D46" s="37" t="s">
        <v>142</v>
      </c>
    </row>
    <row r="47" spans="1:4" s="25" customFormat="1">
      <c r="A47" s="23"/>
      <c r="B47" s="23"/>
      <c r="C47" s="23">
        <v>1</v>
      </c>
      <c r="D47" s="37" t="s">
        <v>143</v>
      </c>
    </row>
    <row r="48" spans="1:4" s="25" customFormat="1">
      <c r="A48" s="23"/>
      <c r="B48" s="23"/>
      <c r="C48" s="23">
        <v>2</v>
      </c>
      <c r="D48" s="37" t="s">
        <v>144</v>
      </c>
    </row>
    <row r="49" spans="1:4" s="25" customFormat="1">
      <c r="A49" s="23"/>
      <c r="B49" s="23"/>
      <c r="C49" s="23">
        <v>3</v>
      </c>
      <c r="D49" s="37" t="s">
        <v>145</v>
      </c>
    </row>
    <row r="50" spans="1:4" s="25" customFormat="1">
      <c r="A50" s="23"/>
      <c r="B50" s="23"/>
      <c r="C50" s="23">
        <v>4</v>
      </c>
      <c r="D50" s="37" t="s">
        <v>146</v>
      </c>
    </row>
    <row r="51" spans="1:4" s="25" customFormat="1">
      <c r="A51" s="23"/>
      <c r="B51" s="23"/>
      <c r="C51" s="23">
        <v>5</v>
      </c>
      <c r="D51" s="37" t="s">
        <v>147</v>
      </c>
    </row>
    <row r="52" spans="1:4" s="25" customFormat="1">
      <c r="A52" s="23"/>
      <c r="B52" s="23"/>
      <c r="C52" s="23">
        <v>6</v>
      </c>
      <c r="D52" s="37" t="s">
        <v>148</v>
      </c>
    </row>
    <row r="53" spans="1:4" s="25" customFormat="1">
      <c r="A53" s="23"/>
      <c r="B53" s="23"/>
      <c r="C53" s="23">
        <v>7</v>
      </c>
      <c r="D53" s="37" t="s">
        <v>149</v>
      </c>
    </row>
    <row r="54" spans="1:4" s="25" customFormat="1">
      <c r="A54" s="23"/>
      <c r="B54" s="23"/>
      <c r="C54" s="23">
        <v>8</v>
      </c>
      <c r="D54" s="37" t="s">
        <v>150</v>
      </c>
    </row>
    <row r="55" spans="1:4" s="25" customFormat="1">
      <c r="A55" s="23"/>
      <c r="B55" s="23"/>
      <c r="C55" s="23">
        <v>9</v>
      </c>
      <c r="D55" s="37" t="s">
        <v>151</v>
      </c>
    </row>
    <row r="56" spans="1:4" s="25" customFormat="1">
      <c r="A56" s="23"/>
      <c r="B56" s="23"/>
      <c r="C56" s="23">
        <v>10</v>
      </c>
      <c r="D56" s="37" t="s">
        <v>152</v>
      </c>
    </row>
    <row r="57" spans="1:4" s="25" customFormat="1">
      <c r="A57" s="23"/>
      <c r="B57" s="23"/>
      <c r="C57" s="23">
        <v>11</v>
      </c>
      <c r="D57" s="37" t="s">
        <v>153</v>
      </c>
    </row>
    <row r="58" spans="1:4" s="25" customFormat="1">
      <c r="A58" s="23"/>
      <c r="B58" s="23"/>
      <c r="C58" s="23">
        <v>12</v>
      </c>
      <c r="D58" s="37" t="s">
        <v>154</v>
      </c>
    </row>
    <row r="59" spans="1:4" s="25" customFormat="1">
      <c r="A59" s="23"/>
      <c r="B59" s="23"/>
      <c r="C59" s="23">
        <v>13</v>
      </c>
      <c r="D59" s="37" t="s">
        <v>155</v>
      </c>
    </row>
    <row r="60" spans="1:4" s="25" customFormat="1">
      <c r="A60" s="23"/>
      <c r="B60" s="23"/>
      <c r="C60" s="23">
        <v>14</v>
      </c>
      <c r="D60" s="37" t="s">
        <v>156</v>
      </c>
    </row>
    <row r="61" spans="1:4" s="25" customFormat="1">
      <c r="A61" s="23"/>
      <c r="B61" s="23"/>
      <c r="C61" s="23">
        <v>15</v>
      </c>
      <c r="D61" s="37" t="s">
        <v>157</v>
      </c>
    </row>
    <row r="62" spans="1:4" s="25" customFormat="1">
      <c r="A62" s="23"/>
      <c r="B62" s="23"/>
      <c r="C62" s="23">
        <v>16</v>
      </c>
      <c r="D62" s="37" t="s">
        <v>158</v>
      </c>
    </row>
    <row r="63" spans="1:4" s="25" customFormat="1">
      <c r="A63" s="23"/>
      <c r="B63" s="23"/>
      <c r="C63" s="23">
        <v>17</v>
      </c>
      <c r="D63" s="37" t="s">
        <v>159</v>
      </c>
    </row>
    <row r="64" spans="1:4" s="25" customFormat="1">
      <c r="A64" s="23"/>
      <c r="B64" s="23"/>
      <c r="C64" s="23">
        <v>18</v>
      </c>
      <c r="D64" s="37" t="s">
        <v>160</v>
      </c>
    </row>
    <row r="65" spans="1:4" s="25" customFormat="1">
      <c r="A65" s="23" t="s">
        <v>161</v>
      </c>
      <c r="B65" s="23" t="s">
        <v>162</v>
      </c>
      <c r="C65" s="27" t="s">
        <v>97</v>
      </c>
      <c r="D65" s="24" t="s">
        <v>163</v>
      </c>
    </row>
    <row r="66" spans="1:4" s="25" customFormat="1">
      <c r="A66" s="27" t="s">
        <v>164</v>
      </c>
      <c r="B66" s="23" t="s">
        <v>165</v>
      </c>
      <c r="C66" s="23">
        <v>1</v>
      </c>
      <c r="D66" s="24" t="s">
        <v>166</v>
      </c>
    </row>
    <row r="67" spans="1:4" s="25" customFormat="1">
      <c r="A67" s="27"/>
      <c r="B67" s="23"/>
      <c r="C67" s="23">
        <v>2</v>
      </c>
      <c r="D67" s="24" t="s">
        <v>167</v>
      </c>
    </row>
    <row r="68" spans="1:4" s="25" customFormat="1">
      <c r="A68" s="27"/>
      <c r="B68" s="23"/>
      <c r="C68" s="23">
        <v>3</v>
      </c>
      <c r="D68" s="24" t="s">
        <v>168</v>
      </c>
    </row>
    <row r="69" spans="1:4" s="25" customFormat="1">
      <c r="A69" s="27"/>
      <c r="B69" s="23"/>
      <c r="C69" s="23">
        <v>4</v>
      </c>
      <c r="D69" s="24" t="s">
        <v>169</v>
      </c>
    </row>
    <row r="70" spans="1:4" s="25" customFormat="1">
      <c r="A70" s="23">
        <v>63</v>
      </c>
      <c r="B70" s="23" t="s">
        <v>170</v>
      </c>
      <c r="C70" s="23" t="s">
        <v>97</v>
      </c>
      <c r="D70" s="24" t="s">
        <v>171</v>
      </c>
    </row>
    <row r="71" spans="1:4" s="25" customFormat="1">
      <c r="A71" s="23">
        <v>64</v>
      </c>
      <c r="B71" s="23" t="s">
        <v>13</v>
      </c>
      <c r="C71" s="23" t="s">
        <v>97</v>
      </c>
      <c r="D71" s="24" t="s">
        <v>172</v>
      </c>
    </row>
    <row r="72" spans="1:4" s="25" customFormat="1">
      <c r="A72" s="23">
        <v>65</v>
      </c>
      <c r="B72" s="23" t="s">
        <v>173</v>
      </c>
      <c r="C72" s="23" t="s">
        <v>97</v>
      </c>
      <c r="D72" s="24" t="s">
        <v>174</v>
      </c>
    </row>
    <row r="73" spans="1:4" s="25" customFormat="1">
      <c r="A73" s="23">
        <v>66</v>
      </c>
      <c r="B73" s="23" t="s">
        <v>175</v>
      </c>
      <c r="C73" s="23">
        <v>1</v>
      </c>
      <c r="D73" s="24" t="s">
        <v>176</v>
      </c>
    </row>
    <row r="74" spans="1:4" s="25" customFormat="1">
      <c r="A74" s="23"/>
      <c r="B74" s="23"/>
      <c r="C74" s="23">
        <v>2</v>
      </c>
      <c r="D74" s="24" t="s">
        <v>177</v>
      </c>
    </row>
    <row r="75" spans="1:4" s="25" customFormat="1">
      <c r="A75" s="23"/>
      <c r="B75" s="23"/>
      <c r="C75" s="23">
        <v>3</v>
      </c>
      <c r="D75" s="24" t="s">
        <v>178</v>
      </c>
    </row>
    <row r="76" spans="1:4" s="25" customFormat="1">
      <c r="A76" s="27" t="s">
        <v>179</v>
      </c>
      <c r="B76" s="23" t="s">
        <v>180</v>
      </c>
      <c r="C76" s="23" t="s">
        <v>97</v>
      </c>
      <c r="D76" s="24" t="s">
        <v>181</v>
      </c>
    </row>
    <row r="77" spans="1:4" s="25" customFormat="1" ht="48">
      <c r="A77" s="23">
        <v>91</v>
      </c>
      <c r="B77" s="23" t="s">
        <v>17</v>
      </c>
      <c r="C77" s="23" t="s">
        <v>97</v>
      </c>
      <c r="D77" s="24" t="s">
        <v>182</v>
      </c>
    </row>
    <row r="78" spans="1:4" s="25" customFormat="1">
      <c r="A78" s="23">
        <v>92</v>
      </c>
      <c r="B78" s="38" t="s">
        <v>183</v>
      </c>
      <c r="C78" s="23" t="s">
        <v>97</v>
      </c>
      <c r="D78" s="24" t="s">
        <v>184</v>
      </c>
    </row>
    <row r="79" spans="1:4" s="25" customFormat="1">
      <c r="A79" s="23">
        <v>93</v>
      </c>
      <c r="B79" s="38" t="s">
        <v>185</v>
      </c>
      <c r="C79" s="23" t="s">
        <v>97</v>
      </c>
      <c r="D79" s="24" t="s">
        <v>186</v>
      </c>
    </row>
    <row r="80" spans="1:4" s="25" customFormat="1">
      <c r="A80" s="23" t="s">
        <v>187</v>
      </c>
      <c r="B80" s="23" t="s">
        <v>20</v>
      </c>
      <c r="C80" s="23" t="s">
        <v>97</v>
      </c>
      <c r="D80" s="24" t="s">
        <v>188</v>
      </c>
    </row>
    <row r="81" spans="1:4" s="25" customFormat="1">
      <c r="A81" s="27"/>
      <c r="B81" s="23"/>
      <c r="C81" s="23" t="s">
        <v>97</v>
      </c>
      <c r="D81" s="24" t="s">
        <v>189</v>
      </c>
    </row>
    <row r="82" spans="1:4" s="25" customFormat="1">
      <c r="A82" s="27"/>
      <c r="B82" s="23"/>
      <c r="C82" s="23" t="s">
        <v>97</v>
      </c>
      <c r="D82" s="24" t="s">
        <v>190</v>
      </c>
    </row>
    <row r="83" spans="1:4" s="25" customFormat="1" ht="72">
      <c r="A83" s="23">
        <v>97</v>
      </c>
      <c r="B83" s="23" t="s">
        <v>191</v>
      </c>
      <c r="C83" s="23" t="s">
        <v>97</v>
      </c>
      <c r="D83" s="24" t="s">
        <v>192</v>
      </c>
    </row>
    <row r="84" spans="1:4" s="25" customFormat="1">
      <c r="A84" s="23">
        <v>98</v>
      </c>
      <c r="B84" s="23" t="s">
        <v>193</v>
      </c>
      <c r="C84" s="23" t="s">
        <v>97</v>
      </c>
      <c r="D84" s="24" t="s">
        <v>194</v>
      </c>
    </row>
    <row r="85" spans="1:4" s="25" customFormat="1" ht="72">
      <c r="A85" s="23">
        <v>99</v>
      </c>
      <c r="B85" s="23" t="s">
        <v>23</v>
      </c>
      <c r="C85" s="23" t="s">
        <v>97</v>
      </c>
      <c r="D85" s="24" t="s">
        <v>195</v>
      </c>
    </row>
    <row r="86" spans="1:4">
      <c r="A86" s="39" t="s">
        <v>196</v>
      </c>
    </row>
    <row r="87" spans="1:4">
      <c r="C87" s="39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V428"/>
  <sheetViews>
    <sheetView tabSelected="1" view="pageBreakPreview" topLeftCell="B1" zoomScaleNormal="55" zoomScaleSheetLayoutView="100" workbookViewId="0">
      <selection activeCell="C4" sqref="C4:C7"/>
    </sheetView>
  </sheetViews>
  <sheetFormatPr defaultColWidth="12.5703125" defaultRowHeight="18.75"/>
  <cols>
    <col min="1" max="1" width="7.85546875" style="15" hidden="1" customWidth="1"/>
    <col min="2" max="2" width="6.28515625" style="14" customWidth="1"/>
    <col min="3" max="3" width="95.85546875" style="15" bestFit="1" customWidth="1"/>
    <col min="4" max="4" width="11.42578125" style="15" customWidth="1"/>
    <col min="5" max="5" width="8.85546875" style="15" customWidth="1"/>
    <col min="6" max="6" width="6.5703125" style="15" customWidth="1"/>
    <col min="7" max="7" width="38.85546875" style="15" bestFit="1" customWidth="1"/>
    <col min="8" max="9" width="4.140625" style="15" customWidth="1"/>
    <col min="10" max="10" width="8.7109375" style="15" customWidth="1"/>
    <col min="11" max="11" width="8.5703125" style="15" customWidth="1"/>
    <col min="12" max="12" width="10" style="15" customWidth="1"/>
    <col min="13" max="13" width="5.5703125" style="15" customWidth="1"/>
    <col min="14" max="15" width="8.5703125" style="16" customWidth="1"/>
    <col min="16" max="16" width="11.85546875" style="16" customWidth="1"/>
    <col min="17" max="18" width="8.140625" style="16" customWidth="1"/>
    <col min="19" max="19" width="12.42578125" style="16" customWidth="1"/>
    <col min="20" max="20" width="12.140625" style="16" customWidth="1"/>
    <col min="21" max="21" width="14.140625" style="16" customWidth="1"/>
    <col min="22" max="22" width="16.85546875" style="17" customWidth="1"/>
    <col min="23" max="23" width="21.7109375" style="17" customWidth="1"/>
    <col min="24" max="24" width="17.85546875" style="17" customWidth="1"/>
    <col min="25" max="27" width="11.5703125" style="17" customWidth="1"/>
    <col min="28" max="28" width="11.5703125" style="18" customWidth="1"/>
    <col min="29" max="31" width="11.5703125" style="17" customWidth="1"/>
    <col min="32" max="32" width="13" style="17" customWidth="1"/>
    <col min="33" max="35" width="8.85546875" style="17" customWidth="1"/>
    <col min="36" max="37" width="13.140625" style="17" customWidth="1"/>
    <col min="38" max="41" width="12.42578125" style="17" customWidth="1"/>
    <col min="42" max="43" width="10" style="17" customWidth="1"/>
    <col min="44" max="44" width="21.85546875" style="17" customWidth="1"/>
    <col min="45" max="45" width="14.42578125" style="17" customWidth="1"/>
    <col min="46" max="46" width="37.85546875" style="17" customWidth="1"/>
    <col min="47" max="47" width="21.5703125" style="17" customWidth="1"/>
    <col min="48" max="48" width="18.42578125" style="17" customWidth="1"/>
    <col min="49" max="50" width="15.140625" style="17" customWidth="1"/>
    <col min="51" max="51" width="16.85546875" style="16" customWidth="1"/>
    <col min="52" max="54" width="7.140625" style="15" customWidth="1"/>
    <col min="55" max="63" width="5.140625" style="15" customWidth="1"/>
    <col min="64" max="64" width="6.140625" style="15" customWidth="1"/>
    <col min="65" max="65" width="6.42578125" style="15" customWidth="1"/>
    <col min="66" max="66" width="8.140625" style="15" customWidth="1"/>
    <col min="67" max="67" width="5.5703125" style="15" customWidth="1"/>
    <col min="68" max="68" width="7" style="19" customWidth="1"/>
    <col min="69" max="74" width="7" style="15" customWidth="1"/>
    <col min="75" max="75" width="6.85546875" style="15" customWidth="1"/>
    <col min="76" max="76" width="8.28515625" style="19" customWidth="1"/>
    <col min="77" max="83" width="7" style="15" customWidth="1"/>
    <col min="84" max="84" width="10.85546875" style="19" customWidth="1"/>
    <col min="85" max="85" width="7" style="15" customWidth="1"/>
    <col min="86" max="86" width="8" style="15" customWidth="1"/>
    <col min="87" max="87" width="8.85546875" style="15" customWidth="1"/>
    <col min="88" max="88" width="11.140625" style="15" customWidth="1"/>
    <col min="89" max="89" width="8.5703125" style="15" customWidth="1"/>
    <col min="90" max="90" width="8.7109375" style="15" customWidth="1"/>
    <col min="91" max="91" width="9.5703125" style="15" customWidth="1"/>
    <col min="92" max="92" width="8.7109375" style="15" customWidth="1"/>
    <col min="93" max="94" width="7" style="15" customWidth="1"/>
    <col min="95" max="95" width="7.5703125" style="15" customWidth="1"/>
    <col min="96" max="96" width="7" style="15" customWidth="1"/>
    <col min="97" max="97" width="8.42578125" style="15" customWidth="1"/>
    <col min="98" max="98" width="15.85546875" style="15" customWidth="1"/>
    <col min="99" max="99" width="9" style="20" customWidth="1"/>
    <col min="100" max="100" width="9" style="15" customWidth="1"/>
    <col min="101" max="16384" width="12.5703125" style="15"/>
  </cols>
  <sheetData>
    <row r="1" spans="1:100" s="3" customFormat="1" ht="30.75">
      <c r="B1" s="122" t="s">
        <v>785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2" t="s">
        <v>0</v>
      </c>
    </row>
    <row r="2" spans="1:100" s="3" customFormat="1" ht="2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2"/>
    </row>
    <row r="3" spans="1:100" s="11" customFormat="1" ht="15.75" customHeight="1">
      <c r="B3" s="4">
        <v>-1</v>
      </c>
      <c r="C3" s="4">
        <v>-2</v>
      </c>
      <c r="D3" s="4">
        <v>-3</v>
      </c>
      <c r="E3" s="4">
        <v>-4</v>
      </c>
      <c r="F3" s="4">
        <v>-5</v>
      </c>
      <c r="G3" s="4">
        <v>-6</v>
      </c>
      <c r="H3" s="4">
        <v>-7</v>
      </c>
      <c r="I3" s="4">
        <v>-8</v>
      </c>
      <c r="J3" s="4">
        <v>-9</v>
      </c>
      <c r="K3" s="4">
        <v>-10</v>
      </c>
      <c r="L3" s="4">
        <v>-11</v>
      </c>
      <c r="M3" s="4">
        <v>-12</v>
      </c>
      <c r="N3" s="5">
        <v>-13</v>
      </c>
      <c r="O3" s="5">
        <v>-14</v>
      </c>
      <c r="P3" s="5">
        <v>-15</v>
      </c>
      <c r="Q3" s="5">
        <v>-16</v>
      </c>
      <c r="R3" s="5">
        <v>-17</v>
      </c>
      <c r="S3" s="5">
        <v>-18</v>
      </c>
      <c r="T3" s="5">
        <v>-19</v>
      </c>
      <c r="U3" s="5">
        <v>-20</v>
      </c>
      <c r="V3" s="6">
        <v>-21</v>
      </c>
      <c r="W3" s="6">
        <v>-22</v>
      </c>
      <c r="X3" s="6">
        <v>-23</v>
      </c>
      <c r="Y3" s="6">
        <v>-24</v>
      </c>
      <c r="Z3" s="6">
        <v>-25</v>
      </c>
      <c r="AA3" s="6">
        <v>-26</v>
      </c>
      <c r="AB3" s="6">
        <v>-27</v>
      </c>
      <c r="AC3" s="6">
        <v>-28</v>
      </c>
      <c r="AD3" s="6">
        <v>-29</v>
      </c>
      <c r="AE3" s="6">
        <v>-30</v>
      </c>
      <c r="AF3" s="6">
        <v>-31</v>
      </c>
      <c r="AG3" s="6">
        <v>-32</v>
      </c>
      <c r="AH3" s="6">
        <v>-33</v>
      </c>
      <c r="AI3" s="6">
        <v>-34</v>
      </c>
      <c r="AJ3" s="7">
        <v>-35</v>
      </c>
      <c r="AK3" s="7">
        <v>-36</v>
      </c>
      <c r="AL3" s="7">
        <v>-37</v>
      </c>
      <c r="AM3" s="7">
        <v>-38</v>
      </c>
      <c r="AN3" s="7">
        <v>-39</v>
      </c>
      <c r="AO3" s="7">
        <v>-40</v>
      </c>
      <c r="AP3" s="8">
        <v>-41</v>
      </c>
      <c r="AQ3" s="8">
        <v>-42</v>
      </c>
      <c r="AR3" s="8">
        <v>-43</v>
      </c>
      <c r="AS3" s="8">
        <v>-44</v>
      </c>
      <c r="AT3" s="9">
        <v>-45</v>
      </c>
      <c r="AU3" s="10">
        <v>-46</v>
      </c>
      <c r="AV3" s="10">
        <v>-47</v>
      </c>
      <c r="AW3" s="10">
        <v>-48</v>
      </c>
      <c r="AX3" s="10">
        <v>-49</v>
      </c>
      <c r="AY3" s="10">
        <v>-50</v>
      </c>
      <c r="AZ3" s="4">
        <v>-51</v>
      </c>
      <c r="BA3" s="4">
        <v>-52</v>
      </c>
      <c r="BB3" s="4">
        <v>-53</v>
      </c>
      <c r="BC3" s="4">
        <v>-54</v>
      </c>
      <c r="BD3" s="4">
        <v>-55</v>
      </c>
      <c r="BE3" s="4">
        <v>-56</v>
      </c>
      <c r="BF3" s="4">
        <v>-57</v>
      </c>
      <c r="BG3" s="4">
        <v>-58</v>
      </c>
      <c r="BH3" s="4">
        <v>-59</v>
      </c>
      <c r="BI3" s="4">
        <v>-60</v>
      </c>
      <c r="BJ3" s="4">
        <v>-61</v>
      </c>
      <c r="BK3" s="4">
        <v>-62</v>
      </c>
      <c r="BL3" s="4">
        <v>-63</v>
      </c>
      <c r="BM3" s="4">
        <v>-64</v>
      </c>
      <c r="BN3" s="4">
        <v>-65</v>
      </c>
      <c r="BO3" s="4">
        <v>-66</v>
      </c>
      <c r="BP3" s="4">
        <v>-67</v>
      </c>
      <c r="BQ3" s="4">
        <v>-68</v>
      </c>
      <c r="BR3" s="4">
        <v>-69</v>
      </c>
      <c r="BS3" s="4">
        <v>-70</v>
      </c>
      <c r="BT3" s="4">
        <v>-71</v>
      </c>
      <c r="BU3" s="4">
        <v>-72</v>
      </c>
      <c r="BV3" s="4">
        <v>-73</v>
      </c>
      <c r="BW3" s="4">
        <v>-74</v>
      </c>
      <c r="BX3" s="4">
        <v>-75</v>
      </c>
      <c r="BY3" s="4">
        <v>-76</v>
      </c>
      <c r="BZ3" s="4">
        <v>-77</v>
      </c>
      <c r="CA3" s="4">
        <v>-78</v>
      </c>
      <c r="CB3" s="4">
        <v>-79</v>
      </c>
      <c r="CC3" s="4">
        <v>-80</v>
      </c>
      <c r="CD3" s="4">
        <v>-81</v>
      </c>
      <c r="CE3" s="4">
        <v>-82</v>
      </c>
      <c r="CF3" s="4">
        <v>-83</v>
      </c>
      <c r="CG3" s="4">
        <v>-84</v>
      </c>
      <c r="CH3" s="4">
        <v>-85</v>
      </c>
      <c r="CI3" s="4">
        <v>-86</v>
      </c>
      <c r="CJ3" s="4">
        <v>-87</v>
      </c>
      <c r="CK3" s="4">
        <v>-88</v>
      </c>
      <c r="CL3" s="4">
        <v>-89</v>
      </c>
      <c r="CM3" s="4">
        <v>-90</v>
      </c>
      <c r="CN3" s="4">
        <v>-91</v>
      </c>
      <c r="CO3" s="4">
        <v>-92</v>
      </c>
      <c r="CP3" s="4">
        <v>-93</v>
      </c>
      <c r="CQ3" s="4">
        <v>-94</v>
      </c>
      <c r="CR3" s="4">
        <v>-95</v>
      </c>
      <c r="CS3" s="4">
        <v>-96</v>
      </c>
      <c r="CT3" s="4">
        <v>-97</v>
      </c>
      <c r="CU3" s="4">
        <v>-98</v>
      </c>
      <c r="CV3" s="4">
        <v>-99</v>
      </c>
    </row>
    <row r="4" spans="1:100" s="43" customFormat="1" ht="56.25">
      <c r="B4" s="75" t="s">
        <v>1</v>
      </c>
      <c r="C4" s="70" t="s">
        <v>2</v>
      </c>
      <c r="D4" s="77" t="s">
        <v>3</v>
      </c>
      <c r="E4" s="78"/>
      <c r="F4" s="78"/>
      <c r="G4" s="78"/>
      <c r="H4" s="78"/>
      <c r="I4" s="78"/>
      <c r="J4" s="78"/>
      <c r="K4" s="79"/>
      <c r="L4" s="70" t="s">
        <v>4</v>
      </c>
      <c r="M4" s="70" t="s">
        <v>5</v>
      </c>
      <c r="N4" s="80" t="s">
        <v>6</v>
      </c>
      <c r="O4" s="81"/>
      <c r="P4" s="81"/>
      <c r="Q4" s="81"/>
      <c r="R4" s="81"/>
      <c r="S4" s="81"/>
      <c r="T4" s="81"/>
      <c r="U4" s="82"/>
      <c r="V4" s="83" t="s">
        <v>7</v>
      </c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4" t="s">
        <v>8</v>
      </c>
      <c r="AK4" s="84"/>
      <c r="AL4" s="84"/>
      <c r="AM4" s="84"/>
      <c r="AN4" s="84"/>
      <c r="AO4" s="84"/>
      <c r="AP4" s="85" t="s">
        <v>9</v>
      </c>
      <c r="AQ4" s="85"/>
      <c r="AR4" s="85"/>
      <c r="AS4" s="85"/>
      <c r="AT4" s="42" t="s">
        <v>10</v>
      </c>
      <c r="AU4" s="102" t="s">
        <v>11</v>
      </c>
      <c r="AV4" s="102"/>
      <c r="AW4" s="102"/>
      <c r="AX4" s="102"/>
      <c r="AY4" s="103"/>
      <c r="AZ4" s="104" t="s">
        <v>12</v>
      </c>
      <c r="BA4" s="105"/>
      <c r="BB4" s="105"/>
      <c r="BC4" s="97"/>
      <c r="BD4" s="97"/>
      <c r="BE4" s="97"/>
      <c r="BF4" s="97"/>
      <c r="BG4" s="97"/>
      <c r="BH4" s="97"/>
      <c r="BI4" s="97"/>
      <c r="BJ4" s="97"/>
      <c r="BK4" s="106"/>
      <c r="BL4" s="107" t="s">
        <v>170</v>
      </c>
      <c r="BM4" s="107" t="s">
        <v>13</v>
      </c>
      <c r="BN4" s="73" t="s">
        <v>14</v>
      </c>
      <c r="BO4" s="73" t="s">
        <v>15</v>
      </c>
      <c r="BP4" s="95" t="s">
        <v>16</v>
      </c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7"/>
      <c r="CH4" s="97"/>
      <c r="CI4" s="97"/>
      <c r="CJ4" s="97"/>
      <c r="CK4" s="97"/>
      <c r="CL4" s="97"/>
      <c r="CM4" s="97"/>
      <c r="CN4" s="98" t="s">
        <v>17</v>
      </c>
      <c r="CO4" s="98" t="s">
        <v>18</v>
      </c>
      <c r="CP4" s="98" t="s">
        <v>19</v>
      </c>
      <c r="CQ4" s="98" t="s">
        <v>20</v>
      </c>
      <c r="CR4" s="98"/>
      <c r="CS4" s="98"/>
      <c r="CT4" s="100" t="s">
        <v>21</v>
      </c>
      <c r="CU4" s="73" t="s">
        <v>22</v>
      </c>
      <c r="CV4" s="73" t="s">
        <v>23</v>
      </c>
    </row>
    <row r="5" spans="1:100" s="43" customFormat="1" ht="34.15" customHeight="1">
      <c r="B5" s="76"/>
      <c r="C5" s="71"/>
      <c r="D5" s="70" t="s">
        <v>24</v>
      </c>
      <c r="E5" s="70" t="s">
        <v>25</v>
      </c>
      <c r="F5" s="70" t="s">
        <v>26</v>
      </c>
      <c r="G5" s="70" t="s">
        <v>27</v>
      </c>
      <c r="H5" s="77" t="s">
        <v>28</v>
      </c>
      <c r="I5" s="79"/>
      <c r="J5" s="77" t="s">
        <v>29</v>
      </c>
      <c r="K5" s="79"/>
      <c r="L5" s="71"/>
      <c r="M5" s="71"/>
      <c r="N5" s="88" t="s">
        <v>30</v>
      </c>
      <c r="O5" s="88"/>
      <c r="P5" s="89" t="s">
        <v>31</v>
      </c>
      <c r="Q5" s="88" t="s">
        <v>32</v>
      </c>
      <c r="R5" s="88"/>
      <c r="S5" s="89" t="s">
        <v>197</v>
      </c>
      <c r="T5" s="92" t="s">
        <v>33</v>
      </c>
      <c r="U5" s="92"/>
      <c r="V5" s="93" t="s">
        <v>75</v>
      </c>
      <c r="W5" s="93" t="s">
        <v>200</v>
      </c>
      <c r="X5" s="93" t="s">
        <v>201</v>
      </c>
      <c r="Y5" s="93" t="s">
        <v>34</v>
      </c>
      <c r="Z5" s="93"/>
      <c r="AA5" s="93"/>
      <c r="AB5" s="93"/>
      <c r="AC5" s="93"/>
      <c r="AD5" s="83" t="s">
        <v>35</v>
      </c>
      <c r="AE5" s="83"/>
      <c r="AF5" s="83"/>
      <c r="AG5" s="83" t="s">
        <v>36</v>
      </c>
      <c r="AH5" s="83"/>
      <c r="AI5" s="83"/>
      <c r="AJ5" s="109" t="s">
        <v>37</v>
      </c>
      <c r="AK5" s="109" t="s">
        <v>38</v>
      </c>
      <c r="AL5" s="109" t="s">
        <v>39</v>
      </c>
      <c r="AM5" s="109" t="s">
        <v>40</v>
      </c>
      <c r="AN5" s="109" t="s">
        <v>41</v>
      </c>
      <c r="AO5" s="109" t="s">
        <v>42</v>
      </c>
      <c r="AP5" s="85" t="s">
        <v>43</v>
      </c>
      <c r="AQ5" s="85"/>
      <c r="AR5" s="123" t="s">
        <v>44</v>
      </c>
      <c r="AS5" s="116" t="s">
        <v>45</v>
      </c>
      <c r="AT5" s="127" t="s">
        <v>46</v>
      </c>
      <c r="AU5" s="86" t="s">
        <v>47</v>
      </c>
      <c r="AV5" s="102" t="s">
        <v>48</v>
      </c>
      <c r="AW5" s="102"/>
      <c r="AX5" s="102"/>
      <c r="AY5" s="129" t="s">
        <v>49</v>
      </c>
      <c r="AZ5" s="73" t="s">
        <v>50</v>
      </c>
      <c r="BA5" s="73" t="s">
        <v>51</v>
      </c>
      <c r="BB5" s="73" t="s">
        <v>52</v>
      </c>
      <c r="BC5" s="70" t="s">
        <v>53</v>
      </c>
      <c r="BD5" s="70" t="s">
        <v>54</v>
      </c>
      <c r="BE5" s="72" t="s">
        <v>55</v>
      </c>
      <c r="BF5" s="70" t="s">
        <v>56</v>
      </c>
      <c r="BG5" s="70" t="s">
        <v>57</v>
      </c>
      <c r="BH5" s="115" t="s">
        <v>58</v>
      </c>
      <c r="BI5" s="78"/>
      <c r="BJ5" s="78"/>
      <c r="BK5" s="79"/>
      <c r="BL5" s="71"/>
      <c r="BM5" s="71"/>
      <c r="BN5" s="71"/>
      <c r="BO5" s="71"/>
      <c r="BP5" s="94" t="s">
        <v>59</v>
      </c>
      <c r="BQ5" s="70" t="s">
        <v>60</v>
      </c>
      <c r="BR5" s="70">
        <v>2561</v>
      </c>
      <c r="BS5" s="70">
        <v>2562</v>
      </c>
      <c r="BT5" s="70">
        <v>2563</v>
      </c>
      <c r="BU5" s="70">
        <v>2564</v>
      </c>
      <c r="BV5" s="70">
        <v>2565</v>
      </c>
      <c r="BW5" s="70" t="s">
        <v>61</v>
      </c>
      <c r="BX5" s="94" t="s">
        <v>62</v>
      </c>
      <c r="BY5" s="70" t="s">
        <v>60</v>
      </c>
      <c r="BZ5" s="70">
        <v>2561</v>
      </c>
      <c r="CA5" s="70">
        <v>2562</v>
      </c>
      <c r="CB5" s="70">
        <v>2563</v>
      </c>
      <c r="CC5" s="70">
        <v>2564</v>
      </c>
      <c r="CD5" s="70">
        <v>2565</v>
      </c>
      <c r="CE5" s="70" t="s">
        <v>61</v>
      </c>
      <c r="CF5" s="94" t="s">
        <v>63</v>
      </c>
      <c r="CG5" s="70" t="s">
        <v>60</v>
      </c>
      <c r="CH5" s="70">
        <v>2561</v>
      </c>
      <c r="CI5" s="70">
        <v>2562</v>
      </c>
      <c r="CJ5" s="70">
        <v>2563</v>
      </c>
      <c r="CK5" s="70">
        <v>2564</v>
      </c>
      <c r="CL5" s="70">
        <v>2565</v>
      </c>
      <c r="CM5" s="120" t="s">
        <v>61</v>
      </c>
      <c r="CN5" s="99"/>
      <c r="CO5" s="99"/>
      <c r="CP5" s="99"/>
      <c r="CQ5" s="98" t="s">
        <v>64</v>
      </c>
      <c r="CR5" s="98" t="s">
        <v>65</v>
      </c>
      <c r="CS5" s="98" t="s">
        <v>66</v>
      </c>
      <c r="CT5" s="101"/>
      <c r="CU5" s="108"/>
      <c r="CV5" s="71"/>
    </row>
    <row r="6" spans="1:100" s="43" customFormat="1" ht="37.9" customHeight="1">
      <c r="B6" s="76"/>
      <c r="C6" s="71"/>
      <c r="D6" s="71"/>
      <c r="E6" s="71"/>
      <c r="F6" s="71"/>
      <c r="G6" s="71"/>
      <c r="H6" s="70" t="s">
        <v>67</v>
      </c>
      <c r="I6" s="70" t="s">
        <v>68</v>
      </c>
      <c r="J6" s="70" t="s">
        <v>69</v>
      </c>
      <c r="K6" s="70" t="s">
        <v>70</v>
      </c>
      <c r="L6" s="71"/>
      <c r="M6" s="71"/>
      <c r="N6" s="118" t="s">
        <v>71</v>
      </c>
      <c r="O6" s="89" t="s">
        <v>72</v>
      </c>
      <c r="P6" s="90"/>
      <c r="Q6" s="89" t="s">
        <v>71</v>
      </c>
      <c r="R6" s="89" t="s">
        <v>72</v>
      </c>
      <c r="S6" s="90"/>
      <c r="T6" s="89" t="s">
        <v>71</v>
      </c>
      <c r="U6" s="89" t="s">
        <v>73</v>
      </c>
      <c r="V6" s="93"/>
      <c r="W6" s="93"/>
      <c r="X6" s="93"/>
      <c r="Y6" s="111" t="s">
        <v>74</v>
      </c>
      <c r="Z6" s="111" t="s">
        <v>75</v>
      </c>
      <c r="AA6" s="111" t="s">
        <v>198</v>
      </c>
      <c r="AB6" s="113" t="s">
        <v>199</v>
      </c>
      <c r="AC6" s="111" t="s">
        <v>76</v>
      </c>
      <c r="AD6" s="111" t="s">
        <v>77</v>
      </c>
      <c r="AE6" s="111" t="s">
        <v>78</v>
      </c>
      <c r="AF6" s="111" t="s">
        <v>79</v>
      </c>
      <c r="AG6" s="111" t="s">
        <v>80</v>
      </c>
      <c r="AH6" s="111" t="s">
        <v>81</v>
      </c>
      <c r="AI6" s="111" t="s">
        <v>72</v>
      </c>
      <c r="AJ6" s="110"/>
      <c r="AK6" s="110"/>
      <c r="AL6" s="110"/>
      <c r="AM6" s="110"/>
      <c r="AN6" s="110"/>
      <c r="AO6" s="110"/>
      <c r="AP6" s="123" t="s">
        <v>71</v>
      </c>
      <c r="AQ6" s="123" t="s">
        <v>82</v>
      </c>
      <c r="AR6" s="124"/>
      <c r="AS6" s="117"/>
      <c r="AT6" s="128"/>
      <c r="AU6" s="125"/>
      <c r="AV6" s="86" t="s">
        <v>202</v>
      </c>
      <c r="AW6" s="86" t="s">
        <v>83</v>
      </c>
      <c r="AX6" s="86" t="s">
        <v>71</v>
      </c>
      <c r="AY6" s="130"/>
      <c r="AZ6" s="71"/>
      <c r="BA6" s="71"/>
      <c r="BB6" s="71"/>
      <c r="BC6" s="71"/>
      <c r="BD6" s="71"/>
      <c r="BE6" s="71"/>
      <c r="BF6" s="71"/>
      <c r="BG6" s="71"/>
      <c r="BH6" s="70" t="s">
        <v>84</v>
      </c>
      <c r="BI6" s="72" t="s">
        <v>85</v>
      </c>
      <c r="BJ6" s="73" t="s">
        <v>86</v>
      </c>
      <c r="BK6" s="73" t="s">
        <v>87</v>
      </c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121"/>
      <c r="CN6" s="99"/>
      <c r="CO6" s="99"/>
      <c r="CP6" s="99"/>
      <c r="CQ6" s="98"/>
      <c r="CR6" s="98"/>
      <c r="CS6" s="98"/>
      <c r="CT6" s="101"/>
      <c r="CU6" s="108"/>
      <c r="CV6" s="71"/>
    </row>
    <row r="7" spans="1:100" s="43" customFormat="1" ht="43.9" customHeight="1">
      <c r="B7" s="76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119"/>
      <c r="O7" s="90"/>
      <c r="P7" s="90"/>
      <c r="Q7" s="90"/>
      <c r="R7" s="90"/>
      <c r="S7" s="91"/>
      <c r="T7" s="90"/>
      <c r="U7" s="90"/>
      <c r="V7" s="57"/>
      <c r="W7" s="57"/>
      <c r="X7" s="57"/>
      <c r="Y7" s="112"/>
      <c r="Z7" s="112"/>
      <c r="AA7" s="112"/>
      <c r="AB7" s="114"/>
      <c r="AC7" s="112"/>
      <c r="AD7" s="112"/>
      <c r="AE7" s="112"/>
      <c r="AF7" s="112"/>
      <c r="AG7" s="112"/>
      <c r="AH7" s="112"/>
      <c r="AI7" s="112"/>
      <c r="AJ7" s="110"/>
      <c r="AK7" s="110"/>
      <c r="AL7" s="110"/>
      <c r="AM7" s="110"/>
      <c r="AN7" s="110"/>
      <c r="AO7" s="110"/>
      <c r="AP7" s="124"/>
      <c r="AQ7" s="124"/>
      <c r="AR7" s="124"/>
      <c r="AS7" s="117"/>
      <c r="AT7" s="128"/>
      <c r="AU7" s="125"/>
      <c r="AV7" s="87"/>
      <c r="AW7" s="125"/>
      <c r="AX7" s="125"/>
      <c r="AY7" s="130"/>
      <c r="AZ7" s="71"/>
      <c r="BA7" s="71"/>
      <c r="BB7" s="71"/>
      <c r="BC7" s="71"/>
      <c r="BD7" s="71"/>
      <c r="BE7" s="71"/>
      <c r="BF7" s="71"/>
      <c r="BG7" s="71"/>
      <c r="BH7" s="126"/>
      <c r="BI7" s="71"/>
      <c r="BJ7" s="74"/>
      <c r="BK7" s="74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121"/>
      <c r="CN7" s="99"/>
      <c r="CO7" s="99"/>
      <c r="CP7" s="99"/>
      <c r="CQ7" s="98"/>
      <c r="CR7" s="98"/>
      <c r="CS7" s="98"/>
      <c r="CT7" s="101"/>
      <c r="CU7" s="108"/>
      <c r="CV7" s="71"/>
    </row>
    <row r="8" spans="1:100" s="43" customFormat="1" ht="23.45" customHeight="1">
      <c r="A8" s="43" t="s">
        <v>787</v>
      </c>
      <c r="B8" s="44"/>
      <c r="C8" s="45"/>
      <c r="D8" s="46"/>
      <c r="E8" s="47"/>
      <c r="F8" s="47"/>
      <c r="G8" s="47"/>
      <c r="H8" s="46"/>
      <c r="I8" s="46"/>
      <c r="J8" s="46"/>
      <c r="K8" s="46"/>
      <c r="L8" s="46"/>
      <c r="M8" s="46"/>
      <c r="N8" s="48"/>
      <c r="O8" s="48"/>
      <c r="P8" s="48"/>
      <c r="Q8" s="48"/>
      <c r="R8" s="48"/>
      <c r="S8" s="48"/>
      <c r="T8" s="48"/>
      <c r="U8" s="48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50"/>
      <c r="AK8" s="50"/>
      <c r="AL8" s="50"/>
      <c r="AM8" s="50"/>
      <c r="AN8" s="50"/>
      <c r="AO8" s="50"/>
      <c r="AP8" s="51"/>
      <c r="AQ8" s="51"/>
      <c r="AR8" s="51"/>
      <c r="AS8" s="51"/>
      <c r="AT8" s="52"/>
      <c r="AU8" s="53"/>
      <c r="AV8" s="53"/>
      <c r="AW8" s="53"/>
      <c r="AX8" s="53"/>
      <c r="AY8" s="54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6"/>
      <c r="CV8" s="46"/>
    </row>
    <row r="9" spans="1:100">
      <c r="A9" s="15" t="s">
        <v>788</v>
      </c>
      <c r="B9" s="60">
        <v>1</v>
      </c>
      <c r="C9" s="58" t="s">
        <v>253</v>
      </c>
      <c r="D9" s="58"/>
      <c r="E9" s="58"/>
      <c r="F9" s="58"/>
      <c r="G9" s="58" t="s">
        <v>242</v>
      </c>
      <c r="H9" s="58"/>
      <c r="I9" s="58"/>
      <c r="J9" s="58">
        <v>15.392946</v>
      </c>
      <c r="K9" s="58">
        <v>100.043424</v>
      </c>
      <c r="L9" s="58"/>
      <c r="M9" s="58"/>
      <c r="N9" s="12"/>
      <c r="O9" s="12"/>
      <c r="P9" s="12"/>
      <c r="Q9" s="12"/>
      <c r="R9" s="12"/>
      <c r="S9" s="12"/>
      <c r="T9" s="12"/>
      <c r="U9" s="12"/>
      <c r="V9" s="13"/>
      <c r="W9" s="13"/>
      <c r="X9" s="13"/>
      <c r="Y9" s="13"/>
      <c r="Z9" s="13"/>
      <c r="AA9" s="13"/>
      <c r="AB9" s="61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2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9"/>
      <c r="BQ9" s="58"/>
      <c r="BR9" s="58"/>
      <c r="BS9" s="58"/>
      <c r="BT9" s="58"/>
      <c r="BU9" s="58"/>
      <c r="BV9" s="58"/>
      <c r="BW9" s="58"/>
      <c r="BX9" s="59"/>
      <c r="BY9" s="58"/>
      <c r="BZ9" s="58"/>
      <c r="CA9" s="58"/>
      <c r="CB9" s="58"/>
      <c r="CC9" s="58"/>
      <c r="CD9" s="58"/>
      <c r="CE9" s="58"/>
      <c r="CF9" s="66">
        <f>SUM(CG9:CM9)</f>
        <v>200</v>
      </c>
      <c r="CG9" s="67"/>
      <c r="CH9" s="67"/>
      <c r="CI9" s="67">
        <v>40</v>
      </c>
      <c r="CJ9" s="67">
        <v>80</v>
      </c>
      <c r="CK9" s="67">
        <v>80</v>
      </c>
      <c r="CL9" s="67"/>
      <c r="CM9" s="68"/>
      <c r="CN9" s="58"/>
      <c r="CO9" s="58"/>
      <c r="CP9" s="58"/>
      <c r="CQ9" s="58"/>
      <c r="CR9" s="58"/>
      <c r="CS9" s="58"/>
      <c r="CT9" s="58" t="s">
        <v>723</v>
      </c>
      <c r="CU9" s="62" t="s">
        <v>667</v>
      </c>
      <c r="CV9" s="58" t="s">
        <v>779</v>
      </c>
    </row>
    <row r="10" spans="1:100">
      <c r="A10" s="15" t="s">
        <v>789</v>
      </c>
      <c r="B10" s="60">
        <v>2</v>
      </c>
      <c r="C10" s="58" t="s">
        <v>254</v>
      </c>
      <c r="D10" s="58"/>
      <c r="E10" s="58"/>
      <c r="F10" s="58"/>
      <c r="G10" s="58" t="s">
        <v>247</v>
      </c>
      <c r="H10" s="58"/>
      <c r="I10" s="58"/>
      <c r="J10" s="58">
        <v>15.682589</v>
      </c>
      <c r="K10" s="58">
        <v>99.494417999999996</v>
      </c>
      <c r="L10" s="58"/>
      <c r="M10" s="58"/>
      <c r="N10" s="12"/>
      <c r="O10" s="12"/>
      <c r="P10" s="12"/>
      <c r="Q10" s="12"/>
      <c r="R10" s="12"/>
      <c r="S10" s="12"/>
      <c r="T10" s="12"/>
      <c r="U10" s="12"/>
      <c r="V10" s="13"/>
      <c r="W10" s="13"/>
      <c r="X10" s="13"/>
      <c r="Y10" s="13"/>
      <c r="Z10" s="13"/>
      <c r="AA10" s="13"/>
      <c r="AB10" s="61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2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9"/>
      <c r="BQ10" s="58"/>
      <c r="BR10" s="58"/>
      <c r="BS10" s="58"/>
      <c r="BT10" s="58"/>
      <c r="BU10" s="58"/>
      <c r="BV10" s="58"/>
      <c r="BW10" s="58"/>
      <c r="BX10" s="59"/>
      <c r="BY10" s="58"/>
      <c r="BZ10" s="58"/>
      <c r="CA10" s="58"/>
      <c r="CB10" s="58"/>
      <c r="CC10" s="58"/>
      <c r="CD10" s="58"/>
      <c r="CE10" s="58"/>
      <c r="CF10" s="66">
        <f t="shared" ref="CF10:CF73" si="0">SUM(CG10:CM10)</f>
        <v>718</v>
      </c>
      <c r="CG10" s="67"/>
      <c r="CH10" s="67"/>
      <c r="CI10" s="67">
        <v>0</v>
      </c>
      <c r="CJ10" s="67">
        <v>143.6</v>
      </c>
      <c r="CK10" s="67">
        <v>215.4</v>
      </c>
      <c r="CL10" s="67">
        <v>215.4</v>
      </c>
      <c r="CM10" s="68">
        <v>143.6</v>
      </c>
      <c r="CN10" s="58"/>
      <c r="CO10" s="58"/>
      <c r="CP10" s="58"/>
      <c r="CQ10" s="58"/>
      <c r="CR10" s="58"/>
      <c r="CS10" s="58"/>
      <c r="CT10" s="58" t="s">
        <v>723</v>
      </c>
      <c r="CU10" s="62" t="s">
        <v>250</v>
      </c>
      <c r="CV10" s="58"/>
    </row>
    <row r="11" spans="1:100">
      <c r="A11" s="15" t="s">
        <v>790</v>
      </c>
      <c r="B11" s="60">
        <v>3</v>
      </c>
      <c r="C11" s="58" t="s">
        <v>255</v>
      </c>
      <c r="D11" s="58"/>
      <c r="E11" s="58"/>
      <c r="F11" s="58"/>
      <c r="G11" s="58" t="s">
        <v>247</v>
      </c>
      <c r="H11" s="58"/>
      <c r="I11" s="58"/>
      <c r="J11" s="58">
        <v>15.888507000000001</v>
      </c>
      <c r="K11" s="58">
        <v>99.487119000000007</v>
      </c>
      <c r="L11" s="58"/>
      <c r="M11" s="58"/>
      <c r="N11" s="12"/>
      <c r="O11" s="12"/>
      <c r="P11" s="12"/>
      <c r="Q11" s="12"/>
      <c r="R11" s="12"/>
      <c r="S11" s="12"/>
      <c r="T11" s="12"/>
      <c r="U11" s="12"/>
      <c r="V11" s="13"/>
      <c r="W11" s="13"/>
      <c r="X11" s="13"/>
      <c r="Y11" s="13"/>
      <c r="Z11" s="13"/>
      <c r="AA11" s="13"/>
      <c r="AB11" s="61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2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9"/>
      <c r="BQ11" s="58"/>
      <c r="BR11" s="58"/>
      <c r="BS11" s="58"/>
      <c r="BT11" s="58"/>
      <c r="BU11" s="58"/>
      <c r="BV11" s="58"/>
      <c r="BW11" s="58"/>
      <c r="BX11" s="59"/>
      <c r="BY11" s="58"/>
      <c r="BZ11" s="58"/>
      <c r="CA11" s="58"/>
      <c r="CB11" s="58"/>
      <c r="CC11" s="58"/>
      <c r="CD11" s="58"/>
      <c r="CE11" s="58"/>
      <c r="CF11" s="66">
        <f t="shared" si="0"/>
        <v>700</v>
      </c>
      <c r="CG11" s="67"/>
      <c r="CH11" s="67"/>
      <c r="CI11" s="67">
        <v>0</v>
      </c>
      <c r="CJ11" s="67">
        <v>0</v>
      </c>
      <c r="CK11" s="67">
        <v>140</v>
      </c>
      <c r="CL11" s="67">
        <v>210</v>
      </c>
      <c r="CM11" s="68">
        <v>350</v>
      </c>
      <c r="CN11" s="58"/>
      <c r="CO11" s="58"/>
      <c r="CP11" s="58"/>
      <c r="CQ11" s="58"/>
      <c r="CR11" s="58"/>
      <c r="CS11" s="58"/>
      <c r="CT11" s="58" t="s">
        <v>723</v>
      </c>
      <c r="CU11" s="62" t="s">
        <v>250</v>
      </c>
      <c r="CV11" s="58"/>
    </row>
    <row r="12" spans="1:100">
      <c r="A12" s="15" t="s">
        <v>791</v>
      </c>
      <c r="B12" s="60">
        <v>4</v>
      </c>
      <c r="C12" s="58" t="s">
        <v>256</v>
      </c>
      <c r="D12" s="58"/>
      <c r="E12" s="58"/>
      <c r="F12" s="58"/>
      <c r="G12" s="58" t="s">
        <v>242</v>
      </c>
      <c r="H12" s="58"/>
      <c r="I12" s="58"/>
      <c r="J12" s="58">
        <v>15.5785</v>
      </c>
      <c r="K12" s="58">
        <v>99.924999999999997</v>
      </c>
      <c r="L12" s="58"/>
      <c r="M12" s="58"/>
      <c r="N12" s="12"/>
      <c r="O12" s="12"/>
      <c r="P12" s="12"/>
      <c r="Q12" s="12"/>
      <c r="R12" s="12"/>
      <c r="S12" s="12"/>
      <c r="T12" s="12"/>
      <c r="U12" s="12"/>
      <c r="V12" s="13"/>
      <c r="W12" s="13"/>
      <c r="X12" s="13"/>
      <c r="Y12" s="13"/>
      <c r="Z12" s="13"/>
      <c r="AA12" s="13"/>
      <c r="AB12" s="61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2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9"/>
      <c r="BQ12" s="58"/>
      <c r="BR12" s="58"/>
      <c r="BS12" s="58"/>
      <c r="BT12" s="58"/>
      <c r="BU12" s="58"/>
      <c r="BV12" s="58"/>
      <c r="BW12" s="58"/>
      <c r="BX12" s="59"/>
      <c r="BY12" s="58"/>
      <c r="BZ12" s="58"/>
      <c r="CA12" s="58"/>
      <c r="CB12" s="58"/>
      <c r="CC12" s="58"/>
      <c r="CD12" s="58"/>
      <c r="CE12" s="58"/>
      <c r="CF12" s="66">
        <f t="shared" si="0"/>
        <v>400</v>
      </c>
      <c r="CG12" s="67"/>
      <c r="CH12" s="67"/>
      <c r="CI12" s="67">
        <v>0</v>
      </c>
      <c r="CJ12" s="67">
        <v>0</v>
      </c>
      <c r="CK12" s="67">
        <v>80</v>
      </c>
      <c r="CL12" s="67">
        <v>120</v>
      </c>
      <c r="CM12" s="68">
        <v>200</v>
      </c>
      <c r="CN12" s="58"/>
      <c r="CO12" s="58"/>
      <c r="CP12" s="58"/>
      <c r="CQ12" s="58"/>
      <c r="CR12" s="58"/>
      <c r="CS12" s="58"/>
      <c r="CT12" s="58" t="s">
        <v>723</v>
      </c>
      <c r="CU12" s="62" t="s">
        <v>250</v>
      </c>
      <c r="CV12" s="58"/>
    </row>
    <row r="13" spans="1:100">
      <c r="A13" s="15" t="s">
        <v>795</v>
      </c>
      <c r="B13" s="60">
        <v>5</v>
      </c>
      <c r="C13" s="58" t="s">
        <v>257</v>
      </c>
      <c r="D13" s="58"/>
      <c r="E13" s="58"/>
      <c r="F13" s="58"/>
      <c r="G13" s="58" t="s">
        <v>247</v>
      </c>
      <c r="H13" s="58"/>
      <c r="I13" s="58"/>
      <c r="J13" s="58">
        <v>15.683299999999999</v>
      </c>
      <c r="K13" s="58">
        <v>100.25</v>
      </c>
      <c r="L13" s="58"/>
      <c r="M13" s="58"/>
      <c r="N13" s="12"/>
      <c r="O13" s="12"/>
      <c r="P13" s="12"/>
      <c r="Q13" s="12"/>
      <c r="R13" s="12"/>
      <c r="S13" s="12"/>
      <c r="T13" s="12"/>
      <c r="U13" s="12"/>
      <c r="V13" s="13"/>
      <c r="W13" s="13"/>
      <c r="X13" s="13"/>
      <c r="Y13" s="13"/>
      <c r="Z13" s="13"/>
      <c r="AA13" s="13"/>
      <c r="AB13" s="61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2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9"/>
      <c r="BQ13" s="58"/>
      <c r="BR13" s="58"/>
      <c r="BS13" s="58"/>
      <c r="BT13" s="58"/>
      <c r="BU13" s="58"/>
      <c r="BV13" s="58"/>
      <c r="BW13" s="58"/>
      <c r="BX13" s="59"/>
      <c r="BY13" s="58"/>
      <c r="BZ13" s="58"/>
      <c r="CA13" s="58"/>
      <c r="CB13" s="58"/>
      <c r="CC13" s="58"/>
      <c r="CD13" s="58"/>
      <c r="CE13" s="58"/>
      <c r="CF13" s="66">
        <f t="shared" si="0"/>
        <v>0</v>
      </c>
      <c r="CG13" s="67"/>
      <c r="CH13" s="67"/>
      <c r="CI13" s="67" t="s">
        <v>721</v>
      </c>
      <c r="CJ13" s="67" t="s">
        <v>721</v>
      </c>
      <c r="CK13" s="67" t="s">
        <v>721</v>
      </c>
      <c r="CL13" s="67" t="s">
        <v>721</v>
      </c>
      <c r="CM13" s="68"/>
      <c r="CN13" s="58"/>
      <c r="CO13" s="58"/>
      <c r="CP13" s="58"/>
      <c r="CQ13" s="58"/>
      <c r="CR13" s="58"/>
      <c r="CS13" s="58"/>
      <c r="CT13" s="58" t="s">
        <v>724</v>
      </c>
      <c r="CU13" s="62" t="s">
        <v>668</v>
      </c>
      <c r="CV13" s="58"/>
    </row>
    <row r="14" spans="1:100">
      <c r="A14" s="15" t="s">
        <v>792</v>
      </c>
      <c r="B14" s="60">
        <v>6</v>
      </c>
      <c r="C14" s="58" t="s">
        <v>258</v>
      </c>
      <c r="D14" s="58"/>
      <c r="E14" s="58"/>
      <c r="F14" s="58"/>
      <c r="G14" s="58" t="s">
        <v>247</v>
      </c>
      <c r="H14" s="58"/>
      <c r="I14" s="58"/>
      <c r="J14" s="58">
        <v>15.555834000000001</v>
      </c>
      <c r="K14" s="58">
        <v>100.074455</v>
      </c>
      <c r="L14" s="58"/>
      <c r="M14" s="58"/>
      <c r="N14" s="12"/>
      <c r="O14" s="12"/>
      <c r="P14" s="12"/>
      <c r="Q14" s="12"/>
      <c r="R14" s="12"/>
      <c r="S14" s="12"/>
      <c r="T14" s="12"/>
      <c r="U14" s="12"/>
      <c r="V14" s="13"/>
      <c r="W14" s="13"/>
      <c r="X14" s="13"/>
      <c r="Y14" s="13"/>
      <c r="Z14" s="13"/>
      <c r="AA14" s="13"/>
      <c r="AB14" s="61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2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9"/>
      <c r="BQ14" s="58"/>
      <c r="BR14" s="58"/>
      <c r="BS14" s="58"/>
      <c r="BT14" s="58"/>
      <c r="BU14" s="58"/>
      <c r="BV14" s="58"/>
      <c r="BW14" s="58"/>
      <c r="BX14" s="59"/>
      <c r="BY14" s="58"/>
      <c r="BZ14" s="58"/>
      <c r="CA14" s="58"/>
      <c r="CB14" s="58"/>
      <c r="CC14" s="58"/>
      <c r="CD14" s="58"/>
      <c r="CE14" s="58"/>
      <c r="CF14" s="66">
        <f t="shared" si="0"/>
        <v>280</v>
      </c>
      <c r="CG14" s="67"/>
      <c r="CH14" s="67"/>
      <c r="CI14" s="67">
        <v>56</v>
      </c>
      <c r="CJ14" s="67">
        <v>112</v>
      </c>
      <c r="CK14" s="67">
        <v>112</v>
      </c>
      <c r="CL14" s="67"/>
      <c r="CM14" s="68"/>
      <c r="CN14" s="58"/>
      <c r="CO14" s="58"/>
      <c r="CP14" s="58"/>
      <c r="CQ14" s="58"/>
      <c r="CR14" s="58"/>
      <c r="CS14" s="58"/>
      <c r="CT14" s="58" t="s">
        <v>724</v>
      </c>
      <c r="CU14" s="62" t="s">
        <v>667</v>
      </c>
      <c r="CV14" s="58" t="s">
        <v>780</v>
      </c>
    </row>
    <row r="15" spans="1:100">
      <c r="A15" s="15" t="s">
        <v>793</v>
      </c>
      <c r="B15" s="60">
        <v>7</v>
      </c>
      <c r="C15" s="58" t="s">
        <v>259</v>
      </c>
      <c r="D15" s="58"/>
      <c r="E15" s="58"/>
      <c r="F15" s="58"/>
      <c r="G15" s="58" t="s">
        <v>247</v>
      </c>
      <c r="H15" s="58"/>
      <c r="I15" s="58"/>
      <c r="J15" s="58">
        <v>15.455779</v>
      </c>
      <c r="K15" s="58">
        <v>100.13443700000001</v>
      </c>
      <c r="L15" s="58"/>
      <c r="M15" s="58"/>
      <c r="N15" s="12"/>
      <c r="O15" s="12"/>
      <c r="P15" s="12"/>
      <c r="Q15" s="12"/>
      <c r="R15" s="12"/>
      <c r="S15" s="12"/>
      <c r="T15" s="12"/>
      <c r="U15" s="12"/>
      <c r="V15" s="13"/>
      <c r="W15" s="13"/>
      <c r="X15" s="13"/>
      <c r="Y15" s="13"/>
      <c r="Z15" s="13"/>
      <c r="AA15" s="13"/>
      <c r="AB15" s="61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2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9"/>
      <c r="BQ15" s="58"/>
      <c r="BR15" s="58"/>
      <c r="BS15" s="58"/>
      <c r="BT15" s="58"/>
      <c r="BU15" s="58"/>
      <c r="BV15" s="58"/>
      <c r="BW15" s="58"/>
      <c r="BX15" s="59"/>
      <c r="BY15" s="58"/>
      <c r="BZ15" s="58"/>
      <c r="CA15" s="58"/>
      <c r="CB15" s="58"/>
      <c r="CC15" s="58"/>
      <c r="CD15" s="58"/>
      <c r="CE15" s="58"/>
      <c r="CF15" s="66">
        <f t="shared" si="0"/>
        <v>70</v>
      </c>
      <c r="CG15" s="67"/>
      <c r="CH15" s="67"/>
      <c r="CI15" s="67">
        <v>14</v>
      </c>
      <c r="CJ15" s="67">
        <v>28</v>
      </c>
      <c r="CK15" s="67">
        <v>28</v>
      </c>
      <c r="CL15" s="67"/>
      <c r="CM15" s="68"/>
      <c r="CN15" s="58"/>
      <c r="CO15" s="58"/>
      <c r="CP15" s="58"/>
      <c r="CQ15" s="58"/>
      <c r="CR15" s="58"/>
      <c r="CS15" s="58"/>
      <c r="CT15" s="58" t="s">
        <v>724</v>
      </c>
      <c r="CU15" s="62" t="s">
        <v>667</v>
      </c>
      <c r="CV15" s="58"/>
    </row>
    <row r="16" spans="1:100">
      <c r="A16" s="15" t="s">
        <v>794</v>
      </c>
      <c r="B16" s="60">
        <v>8</v>
      </c>
      <c r="C16" s="58" t="s">
        <v>260</v>
      </c>
      <c r="D16" s="58"/>
      <c r="E16" s="58"/>
      <c r="F16" s="58"/>
      <c r="G16" s="58" t="s">
        <v>247</v>
      </c>
      <c r="H16" s="58"/>
      <c r="I16" s="58"/>
      <c r="J16" s="58">
        <v>15.455776</v>
      </c>
      <c r="K16" s="58">
        <v>100.13443599999999</v>
      </c>
      <c r="L16" s="58"/>
      <c r="M16" s="58"/>
      <c r="N16" s="12"/>
      <c r="O16" s="12"/>
      <c r="P16" s="12"/>
      <c r="Q16" s="12"/>
      <c r="R16" s="12"/>
      <c r="S16" s="12"/>
      <c r="T16" s="12"/>
      <c r="U16" s="12"/>
      <c r="V16" s="13"/>
      <c r="W16" s="13"/>
      <c r="X16" s="13"/>
      <c r="Y16" s="13"/>
      <c r="Z16" s="13"/>
      <c r="AA16" s="13"/>
      <c r="AB16" s="61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2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9"/>
      <c r="BQ16" s="58"/>
      <c r="BR16" s="58"/>
      <c r="BS16" s="58"/>
      <c r="BT16" s="58"/>
      <c r="BU16" s="58"/>
      <c r="BV16" s="58"/>
      <c r="BW16" s="58"/>
      <c r="BX16" s="59"/>
      <c r="BY16" s="58"/>
      <c r="BZ16" s="58"/>
      <c r="CA16" s="58"/>
      <c r="CB16" s="58"/>
      <c r="CC16" s="58"/>
      <c r="CD16" s="58"/>
      <c r="CE16" s="58"/>
      <c r="CF16" s="66">
        <f t="shared" si="0"/>
        <v>184</v>
      </c>
      <c r="CG16" s="67"/>
      <c r="CH16" s="67"/>
      <c r="CI16" s="67"/>
      <c r="CJ16" s="67">
        <v>46</v>
      </c>
      <c r="CK16" s="67">
        <v>69</v>
      </c>
      <c r="CL16" s="67">
        <v>69</v>
      </c>
      <c r="CM16" s="68"/>
      <c r="CN16" s="58"/>
      <c r="CO16" s="58"/>
      <c r="CP16" s="58"/>
      <c r="CQ16" s="58"/>
      <c r="CR16" s="58"/>
      <c r="CS16" s="58"/>
      <c r="CT16" s="58" t="s">
        <v>724</v>
      </c>
      <c r="CU16" s="62" t="s">
        <v>667</v>
      </c>
      <c r="CV16" s="58"/>
    </row>
    <row r="17" spans="1:100">
      <c r="A17" s="15" t="s">
        <v>796</v>
      </c>
      <c r="B17" s="60">
        <v>9</v>
      </c>
      <c r="C17" s="58" t="s">
        <v>261</v>
      </c>
      <c r="D17" s="58"/>
      <c r="E17" s="58"/>
      <c r="F17" s="58"/>
      <c r="G17" s="58" t="s">
        <v>247</v>
      </c>
      <c r="H17" s="58"/>
      <c r="I17" s="58"/>
      <c r="J17" s="58">
        <v>15.772247999999999</v>
      </c>
      <c r="K17" s="58">
        <v>100.23405700000001</v>
      </c>
      <c r="L17" s="58"/>
      <c r="M17" s="58"/>
      <c r="N17" s="12"/>
      <c r="O17" s="12"/>
      <c r="P17" s="12"/>
      <c r="Q17" s="12"/>
      <c r="R17" s="12"/>
      <c r="S17" s="12"/>
      <c r="T17" s="12"/>
      <c r="U17" s="12"/>
      <c r="V17" s="13"/>
      <c r="W17" s="13"/>
      <c r="X17" s="13"/>
      <c r="Y17" s="13"/>
      <c r="Z17" s="13"/>
      <c r="AA17" s="13"/>
      <c r="AB17" s="61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2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9"/>
      <c r="BQ17" s="58"/>
      <c r="BR17" s="58"/>
      <c r="BS17" s="58"/>
      <c r="BT17" s="58"/>
      <c r="BU17" s="58"/>
      <c r="BV17" s="58"/>
      <c r="BW17" s="58"/>
      <c r="BX17" s="59"/>
      <c r="BY17" s="58"/>
      <c r="BZ17" s="58"/>
      <c r="CA17" s="58"/>
      <c r="CB17" s="58"/>
      <c r="CC17" s="58"/>
      <c r="CD17" s="58"/>
      <c r="CE17" s="58"/>
      <c r="CF17" s="66">
        <f t="shared" si="0"/>
        <v>0</v>
      </c>
      <c r="CG17" s="67"/>
      <c r="CH17" s="67"/>
      <c r="CI17" s="67"/>
      <c r="CJ17" s="67"/>
      <c r="CK17" s="67"/>
      <c r="CL17" s="67"/>
      <c r="CM17" s="68"/>
      <c r="CN17" s="58"/>
      <c r="CO17" s="58"/>
      <c r="CP17" s="58"/>
      <c r="CQ17" s="58"/>
      <c r="CR17" s="58"/>
      <c r="CS17" s="58"/>
      <c r="CT17" s="58" t="s">
        <v>724</v>
      </c>
      <c r="CU17" s="62" t="s">
        <v>667</v>
      </c>
      <c r="CV17" s="58" t="s">
        <v>779</v>
      </c>
    </row>
    <row r="18" spans="1:100">
      <c r="A18" s="15" t="s">
        <v>797</v>
      </c>
      <c r="B18" s="60">
        <v>10</v>
      </c>
      <c r="C18" s="58" t="s">
        <v>262</v>
      </c>
      <c r="D18" s="58"/>
      <c r="E18" s="58"/>
      <c r="F18" s="58"/>
      <c r="G18" s="58" t="s">
        <v>247</v>
      </c>
      <c r="H18" s="58"/>
      <c r="I18" s="58"/>
      <c r="J18" s="58">
        <v>15.576499999999999</v>
      </c>
      <c r="K18" s="58">
        <v>100.0136</v>
      </c>
      <c r="L18" s="58"/>
      <c r="M18" s="58"/>
      <c r="N18" s="12"/>
      <c r="O18" s="12"/>
      <c r="P18" s="12"/>
      <c r="Q18" s="12"/>
      <c r="R18" s="12"/>
      <c r="S18" s="12"/>
      <c r="T18" s="12"/>
      <c r="U18" s="12"/>
      <c r="V18" s="13"/>
      <c r="W18" s="13"/>
      <c r="X18" s="13"/>
      <c r="Y18" s="13"/>
      <c r="Z18" s="13"/>
      <c r="AA18" s="13"/>
      <c r="AB18" s="61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2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9"/>
      <c r="BQ18" s="58"/>
      <c r="BR18" s="58"/>
      <c r="BS18" s="58"/>
      <c r="BT18" s="58"/>
      <c r="BU18" s="58"/>
      <c r="BV18" s="58"/>
      <c r="BW18" s="58"/>
      <c r="BX18" s="59"/>
      <c r="BY18" s="58"/>
      <c r="BZ18" s="58"/>
      <c r="CA18" s="58"/>
      <c r="CB18" s="58"/>
      <c r="CC18" s="58"/>
      <c r="CD18" s="58"/>
      <c r="CE18" s="58"/>
      <c r="CF18" s="66">
        <f t="shared" si="0"/>
        <v>164.782816</v>
      </c>
      <c r="CG18" s="67"/>
      <c r="CH18" s="67"/>
      <c r="CI18" s="67"/>
      <c r="CJ18" s="67"/>
      <c r="CK18" s="67"/>
      <c r="CL18" s="67">
        <v>58.680216000000001</v>
      </c>
      <c r="CM18" s="68">
        <v>106.1026</v>
      </c>
      <c r="CN18" s="58"/>
      <c r="CO18" s="58"/>
      <c r="CP18" s="58"/>
      <c r="CQ18" s="58"/>
      <c r="CR18" s="58"/>
      <c r="CS18" s="58"/>
      <c r="CT18" s="58" t="s">
        <v>724</v>
      </c>
      <c r="CU18" s="62" t="s">
        <v>251</v>
      </c>
      <c r="CV18" s="58"/>
    </row>
    <row r="19" spans="1:100">
      <c r="A19" s="15" t="s">
        <v>798</v>
      </c>
      <c r="B19" s="60">
        <v>11</v>
      </c>
      <c r="C19" s="58" t="s">
        <v>263</v>
      </c>
      <c r="D19" s="58"/>
      <c r="E19" s="58"/>
      <c r="F19" s="58"/>
      <c r="G19" s="58" t="s">
        <v>219</v>
      </c>
      <c r="H19" s="58"/>
      <c r="I19" s="58"/>
      <c r="J19" s="58">
        <v>14.9762</v>
      </c>
      <c r="K19" s="58">
        <v>99.686999999999998</v>
      </c>
      <c r="L19" s="58"/>
      <c r="M19" s="58"/>
      <c r="N19" s="12"/>
      <c r="O19" s="12"/>
      <c r="P19" s="12"/>
      <c r="Q19" s="12"/>
      <c r="R19" s="12"/>
      <c r="S19" s="12"/>
      <c r="T19" s="12"/>
      <c r="U19" s="12"/>
      <c r="V19" s="13"/>
      <c r="W19" s="13"/>
      <c r="X19" s="13"/>
      <c r="Y19" s="13"/>
      <c r="Z19" s="13"/>
      <c r="AA19" s="13"/>
      <c r="AB19" s="61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2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9"/>
      <c r="BQ19" s="58"/>
      <c r="BR19" s="58"/>
      <c r="BS19" s="58"/>
      <c r="BT19" s="58"/>
      <c r="BU19" s="58"/>
      <c r="BV19" s="58"/>
      <c r="BW19" s="58"/>
      <c r="BX19" s="59"/>
      <c r="BY19" s="58"/>
      <c r="BZ19" s="58"/>
      <c r="CA19" s="58"/>
      <c r="CB19" s="58"/>
      <c r="CC19" s="58"/>
      <c r="CD19" s="58"/>
      <c r="CE19" s="58"/>
      <c r="CF19" s="66">
        <f t="shared" si="0"/>
        <v>350</v>
      </c>
      <c r="CG19" s="67"/>
      <c r="CH19" s="67"/>
      <c r="CI19" s="67">
        <v>0</v>
      </c>
      <c r="CJ19" s="67">
        <v>70</v>
      </c>
      <c r="CK19" s="67">
        <v>140</v>
      </c>
      <c r="CL19" s="67">
        <v>140</v>
      </c>
      <c r="CM19" s="68"/>
      <c r="CN19" s="58"/>
      <c r="CO19" s="58"/>
      <c r="CP19" s="58"/>
      <c r="CQ19" s="58"/>
      <c r="CR19" s="58"/>
      <c r="CS19" s="58"/>
      <c r="CT19" s="58" t="s">
        <v>725</v>
      </c>
      <c r="CU19" s="62" t="s">
        <v>250</v>
      </c>
      <c r="CV19" s="58"/>
    </row>
    <row r="20" spans="1:100">
      <c r="A20" s="15" t="s">
        <v>799</v>
      </c>
      <c r="B20" s="60">
        <v>12</v>
      </c>
      <c r="C20" s="58" t="s">
        <v>264</v>
      </c>
      <c r="D20" s="58"/>
      <c r="E20" s="58"/>
      <c r="F20" s="58"/>
      <c r="G20" s="58" t="s">
        <v>242</v>
      </c>
      <c r="H20" s="58"/>
      <c r="I20" s="58"/>
      <c r="J20" s="58">
        <v>15.058</v>
      </c>
      <c r="K20" s="58">
        <v>99.403499999999994</v>
      </c>
      <c r="L20" s="58"/>
      <c r="M20" s="58"/>
      <c r="N20" s="12"/>
      <c r="O20" s="12"/>
      <c r="P20" s="12"/>
      <c r="Q20" s="12"/>
      <c r="R20" s="12"/>
      <c r="S20" s="12"/>
      <c r="T20" s="12"/>
      <c r="U20" s="12"/>
      <c r="V20" s="13"/>
      <c r="W20" s="13"/>
      <c r="X20" s="13"/>
      <c r="Y20" s="13"/>
      <c r="Z20" s="13"/>
      <c r="AA20" s="13"/>
      <c r="AB20" s="61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2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9"/>
      <c r="BQ20" s="58"/>
      <c r="BR20" s="58"/>
      <c r="BS20" s="58"/>
      <c r="BT20" s="58"/>
      <c r="BU20" s="58"/>
      <c r="BV20" s="58"/>
      <c r="BW20" s="58"/>
      <c r="BX20" s="59"/>
      <c r="BY20" s="58"/>
      <c r="BZ20" s="58"/>
      <c r="CA20" s="58"/>
      <c r="CB20" s="58"/>
      <c r="CC20" s="58"/>
      <c r="CD20" s="58"/>
      <c r="CE20" s="58"/>
      <c r="CF20" s="66">
        <f t="shared" si="0"/>
        <v>350</v>
      </c>
      <c r="CG20" s="67"/>
      <c r="CH20" s="67"/>
      <c r="CI20" s="67">
        <v>0</v>
      </c>
      <c r="CJ20" s="67">
        <v>0</v>
      </c>
      <c r="CK20" s="67">
        <v>70</v>
      </c>
      <c r="CL20" s="67">
        <v>140</v>
      </c>
      <c r="CM20" s="68">
        <v>140</v>
      </c>
      <c r="CN20" s="58"/>
      <c r="CO20" s="58"/>
      <c r="CP20" s="58"/>
      <c r="CQ20" s="58"/>
      <c r="CR20" s="58"/>
      <c r="CS20" s="58"/>
      <c r="CT20" s="58" t="s">
        <v>725</v>
      </c>
      <c r="CU20" s="62" t="s">
        <v>250</v>
      </c>
      <c r="CV20" s="58"/>
    </row>
    <row r="21" spans="1:100">
      <c r="A21" s="15" t="s">
        <v>800</v>
      </c>
      <c r="B21" s="60">
        <v>13</v>
      </c>
      <c r="C21" s="58" t="s">
        <v>265</v>
      </c>
      <c r="D21" s="58"/>
      <c r="E21" s="58"/>
      <c r="F21" s="58"/>
      <c r="G21" s="58" t="s">
        <v>242</v>
      </c>
      <c r="H21" s="58"/>
      <c r="I21" s="58"/>
      <c r="J21" s="58">
        <v>15.047499999999999</v>
      </c>
      <c r="K21" s="58">
        <v>99.3035</v>
      </c>
      <c r="L21" s="58"/>
      <c r="M21" s="58"/>
      <c r="N21" s="12"/>
      <c r="O21" s="12"/>
      <c r="P21" s="12"/>
      <c r="Q21" s="12"/>
      <c r="R21" s="12"/>
      <c r="S21" s="12"/>
      <c r="T21" s="12"/>
      <c r="U21" s="12"/>
      <c r="V21" s="13"/>
      <c r="W21" s="13"/>
      <c r="X21" s="13"/>
      <c r="Y21" s="13"/>
      <c r="Z21" s="13"/>
      <c r="AA21" s="13"/>
      <c r="AB21" s="61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2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9"/>
      <c r="BQ21" s="58"/>
      <c r="BR21" s="58"/>
      <c r="BS21" s="58"/>
      <c r="BT21" s="58"/>
      <c r="BU21" s="58"/>
      <c r="BV21" s="58"/>
      <c r="BW21" s="58"/>
      <c r="BX21" s="59"/>
      <c r="BY21" s="58"/>
      <c r="BZ21" s="58"/>
      <c r="CA21" s="58"/>
      <c r="CB21" s="58"/>
      <c r="CC21" s="58"/>
      <c r="CD21" s="58"/>
      <c r="CE21" s="58"/>
      <c r="CF21" s="66">
        <f t="shared" si="0"/>
        <v>270</v>
      </c>
      <c r="CG21" s="67"/>
      <c r="CH21" s="67"/>
      <c r="CI21" s="67">
        <v>0</v>
      </c>
      <c r="CJ21" s="67">
        <v>0</v>
      </c>
      <c r="CK21" s="67">
        <v>0</v>
      </c>
      <c r="CL21" s="67">
        <v>0</v>
      </c>
      <c r="CM21" s="68">
        <v>270</v>
      </c>
      <c r="CN21" s="58"/>
      <c r="CO21" s="58"/>
      <c r="CP21" s="58"/>
      <c r="CQ21" s="58"/>
      <c r="CR21" s="58"/>
      <c r="CS21" s="58"/>
      <c r="CT21" s="58" t="s">
        <v>725</v>
      </c>
      <c r="CU21" s="62" t="s">
        <v>250</v>
      </c>
      <c r="CV21" s="58" t="s">
        <v>781</v>
      </c>
    </row>
    <row r="22" spans="1:100">
      <c r="A22" s="15" t="s">
        <v>801</v>
      </c>
      <c r="B22" s="60">
        <v>14</v>
      </c>
      <c r="C22" s="58" t="s">
        <v>266</v>
      </c>
      <c r="D22" s="58"/>
      <c r="E22" s="58"/>
      <c r="F22" s="58"/>
      <c r="G22" s="58" t="s">
        <v>242</v>
      </c>
      <c r="H22" s="58"/>
      <c r="I22" s="58"/>
      <c r="J22" s="58">
        <v>15.07624</v>
      </c>
      <c r="K22" s="58">
        <v>99.411280000000005</v>
      </c>
      <c r="L22" s="58"/>
      <c r="M22" s="58"/>
      <c r="N22" s="12"/>
      <c r="O22" s="12"/>
      <c r="P22" s="12"/>
      <c r="Q22" s="12"/>
      <c r="R22" s="12"/>
      <c r="S22" s="12"/>
      <c r="T22" s="12"/>
      <c r="U22" s="12"/>
      <c r="V22" s="13"/>
      <c r="W22" s="13"/>
      <c r="X22" s="13"/>
      <c r="Y22" s="13"/>
      <c r="Z22" s="13"/>
      <c r="AA22" s="13"/>
      <c r="AB22" s="61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2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9"/>
      <c r="BQ22" s="58"/>
      <c r="BR22" s="58"/>
      <c r="BS22" s="58"/>
      <c r="BT22" s="58"/>
      <c r="BU22" s="58"/>
      <c r="BV22" s="58"/>
      <c r="BW22" s="58"/>
      <c r="BX22" s="59"/>
      <c r="BY22" s="58"/>
      <c r="BZ22" s="58"/>
      <c r="CA22" s="58"/>
      <c r="CB22" s="58"/>
      <c r="CC22" s="58"/>
      <c r="CD22" s="58"/>
      <c r="CE22" s="58"/>
      <c r="CF22" s="66">
        <f t="shared" si="0"/>
        <v>400</v>
      </c>
      <c r="CG22" s="67"/>
      <c r="CH22" s="67"/>
      <c r="CI22" s="67">
        <v>0</v>
      </c>
      <c r="CJ22" s="67">
        <v>0</v>
      </c>
      <c r="CK22" s="67">
        <v>80</v>
      </c>
      <c r="CL22" s="67">
        <v>120</v>
      </c>
      <c r="CM22" s="68">
        <v>200</v>
      </c>
      <c r="CN22" s="58"/>
      <c r="CO22" s="58"/>
      <c r="CP22" s="58"/>
      <c r="CQ22" s="58"/>
      <c r="CR22" s="58"/>
      <c r="CS22" s="58"/>
      <c r="CT22" s="58" t="s">
        <v>725</v>
      </c>
      <c r="CU22" s="62" t="s">
        <v>250</v>
      </c>
      <c r="CV22" s="58"/>
    </row>
    <row r="23" spans="1:100">
      <c r="A23" s="15" t="s">
        <v>802</v>
      </c>
      <c r="B23" s="60">
        <v>15</v>
      </c>
      <c r="C23" s="58" t="s">
        <v>267</v>
      </c>
      <c r="D23" s="58"/>
      <c r="E23" s="58"/>
      <c r="F23" s="58"/>
      <c r="G23" s="58" t="s">
        <v>224</v>
      </c>
      <c r="H23" s="58"/>
      <c r="I23" s="58"/>
      <c r="J23" s="58">
        <v>14.205399999999999</v>
      </c>
      <c r="K23" s="58">
        <v>99.495800000000003</v>
      </c>
      <c r="L23" s="58"/>
      <c r="M23" s="58"/>
      <c r="N23" s="12"/>
      <c r="O23" s="12"/>
      <c r="P23" s="12"/>
      <c r="Q23" s="12"/>
      <c r="R23" s="12"/>
      <c r="S23" s="12"/>
      <c r="T23" s="12"/>
      <c r="U23" s="12"/>
      <c r="V23" s="13"/>
      <c r="W23" s="13"/>
      <c r="X23" s="13"/>
      <c r="Y23" s="13"/>
      <c r="Z23" s="13"/>
      <c r="AA23" s="13"/>
      <c r="AB23" s="61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2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9"/>
      <c r="BQ23" s="58"/>
      <c r="BR23" s="58"/>
      <c r="BS23" s="58"/>
      <c r="BT23" s="58"/>
      <c r="BU23" s="58"/>
      <c r="BV23" s="58"/>
      <c r="BW23" s="58"/>
      <c r="BX23" s="59"/>
      <c r="BY23" s="58"/>
      <c r="BZ23" s="58"/>
      <c r="CA23" s="58"/>
      <c r="CB23" s="58"/>
      <c r="CC23" s="58"/>
      <c r="CD23" s="58"/>
      <c r="CE23" s="58"/>
      <c r="CF23" s="66">
        <f t="shared" si="0"/>
        <v>250</v>
      </c>
      <c r="CG23" s="67"/>
      <c r="CH23" s="67"/>
      <c r="CI23" s="67">
        <v>30</v>
      </c>
      <c r="CJ23" s="67">
        <v>80</v>
      </c>
      <c r="CK23" s="67">
        <v>140</v>
      </c>
      <c r="CL23" s="67">
        <v>0</v>
      </c>
      <c r="CM23" s="68"/>
      <c r="CN23" s="58"/>
      <c r="CO23" s="58"/>
      <c r="CP23" s="58"/>
      <c r="CQ23" s="58"/>
      <c r="CR23" s="58"/>
      <c r="CS23" s="58"/>
      <c r="CT23" s="58" t="s">
        <v>726</v>
      </c>
      <c r="CU23" s="62" t="s">
        <v>250</v>
      </c>
      <c r="CV23" s="58" t="s">
        <v>779</v>
      </c>
    </row>
    <row r="24" spans="1:100">
      <c r="A24" s="15" t="s">
        <v>803</v>
      </c>
      <c r="B24" s="60">
        <v>16</v>
      </c>
      <c r="C24" s="58" t="s">
        <v>268</v>
      </c>
      <c r="D24" s="58"/>
      <c r="E24" s="58"/>
      <c r="F24" s="58"/>
      <c r="G24" s="58" t="s">
        <v>224</v>
      </c>
      <c r="H24" s="58"/>
      <c r="I24" s="58"/>
      <c r="J24" s="58">
        <v>14.691800000000001</v>
      </c>
      <c r="K24" s="58">
        <v>99.465299999999999</v>
      </c>
      <c r="L24" s="58"/>
      <c r="M24" s="58"/>
      <c r="N24" s="12"/>
      <c r="O24" s="12"/>
      <c r="P24" s="12"/>
      <c r="Q24" s="12"/>
      <c r="R24" s="12"/>
      <c r="S24" s="12"/>
      <c r="T24" s="12"/>
      <c r="U24" s="12"/>
      <c r="V24" s="13"/>
      <c r="W24" s="13"/>
      <c r="X24" s="13"/>
      <c r="Y24" s="13"/>
      <c r="Z24" s="13"/>
      <c r="AA24" s="13"/>
      <c r="AB24" s="61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2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9"/>
      <c r="BQ24" s="58"/>
      <c r="BR24" s="58"/>
      <c r="BS24" s="58"/>
      <c r="BT24" s="58"/>
      <c r="BU24" s="58"/>
      <c r="BV24" s="58"/>
      <c r="BW24" s="58"/>
      <c r="BX24" s="59"/>
      <c r="BY24" s="58"/>
      <c r="BZ24" s="58"/>
      <c r="CA24" s="58"/>
      <c r="CB24" s="58"/>
      <c r="CC24" s="58"/>
      <c r="CD24" s="58"/>
      <c r="CE24" s="58"/>
      <c r="CF24" s="66">
        <f t="shared" si="0"/>
        <v>700</v>
      </c>
      <c r="CG24" s="67"/>
      <c r="CH24" s="67"/>
      <c r="CI24" s="67">
        <v>30</v>
      </c>
      <c r="CJ24" s="67">
        <v>200</v>
      </c>
      <c r="CK24" s="67">
        <v>200</v>
      </c>
      <c r="CL24" s="67">
        <v>270</v>
      </c>
      <c r="CM24" s="68"/>
      <c r="CN24" s="58"/>
      <c r="CO24" s="58"/>
      <c r="CP24" s="58"/>
      <c r="CQ24" s="58"/>
      <c r="CR24" s="58"/>
      <c r="CS24" s="58"/>
      <c r="CT24" s="58" t="s">
        <v>726</v>
      </c>
      <c r="CU24" s="62" t="s">
        <v>250</v>
      </c>
      <c r="CV24" s="58" t="s">
        <v>779</v>
      </c>
    </row>
    <row r="25" spans="1:100">
      <c r="A25" s="15" t="s">
        <v>804</v>
      </c>
      <c r="B25" s="60">
        <v>17</v>
      </c>
      <c r="C25" s="58" t="s">
        <v>269</v>
      </c>
      <c r="D25" s="58"/>
      <c r="E25" s="58"/>
      <c r="F25" s="58"/>
      <c r="G25" s="58" t="s">
        <v>224</v>
      </c>
      <c r="H25" s="58"/>
      <c r="I25" s="58"/>
      <c r="J25" s="58">
        <v>14.722799999999999</v>
      </c>
      <c r="K25" s="58">
        <v>99.348299999999995</v>
      </c>
      <c r="L25" s="58"/>
      <c r="M25" s="58"/>
      <c r="N25" s="12"/>
      <c r="O25" s="12"/>
      <c r="P25" s="12"/>
      <c r="Q25" s="12"/>
      <c r="R25" s="12"/>
      <c r="S25" s="12"/>
      <c r="T25" s="12"/>
      <c r="U25" s="12"/>
      <c r="V25" s="13"/>
      <c r="W25" s="13"/>
      <c r="X25" s="13"/>
      <c r="Y25" s="13"/>
      <c r="Z25" s="13"/>
      <c r="AA25" s="13"/>
      <c r="AB25" s="61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2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9"/>
      <c r="BQ25" s="58"/>
      <c r="BR25" s="58"/>
      <c r="BS25" s="58"/>
      <c r="BT25" s="58"/>
      <c r="BU25" s="58"/>
      <c r="BV25" s="58"/>
      <c r="BW25" s="58"/>
      <c r="BX25" s="59"/>
      <c r="BY25" s="58"/>
      <c r="BZ25" s="58"/>
      <c r="CA25" s="58"/>
      <c r="CB25" s="58"/>
      <c r="CC25" s="58"/>
      <c r="CD25" s="58"/>
      <c r="CE25" s="58"/>
      <c r="CF25" s="66">
        <f t="shared" si="0"/>
        <v>600</v>
      </c>
      <c r="CG25" s="67"/>
      <c r="CH25" s="67"/>
      <c r="CI25" s="67">
        <v>30</v>
      </c>
      <c r="CJ25" s="67">
        <v>180</v>
      </c>
      <c r="CK25" s="67">
        <v>180</v>
      </c>
      <c r="CL25" s="67">
        <v>210</v>
      </c>
      <c r="CM25" s="68"/>
      <c r="CN25" s="58"/>
      <c r="CO25" s="58"/>
      <c r="CP25" s="58"/>
      <c r="CQ25" s="58"/>
      <c r="CR25" s="58"/>
      <c r="CS25" s="58"/>
      <c r="CT25" s="58" t="s">
        <v>726</v>
      </c>
      <c r="CU25" s="62" t="s">
        <v>250</v>
      </c>
      <c r="CV25" s="58" t="s">
        <v>779</v>
      </c>
    </row>
    <row r="26" spans="1:100">
      <c r="A26" s="15" t="s">
        <v>805</v>
      </c>
      <c r="B26" s="60">
        <v>18</v>
      </c>
      <c r="C26" s="58" t="s">
        <v>270</v>
      </c>
      <c r="D26" s="58"/>
      <c r="E26" s="58"/>
      <c r="F26" s="58"/>
      <c r="G26" s="58" t="s">
        <v>219</v>
      </c>
      <c r="H26" s="58"/>
      <c r="I26" s="58"/>
      <c r="J26" s="58">
        <v>14.445600000000001</v>
      </c>
      <c r="K26" s="58">
        <v>99.343900000000005</v>
      </c>
      <c r="L26" s="58"/>
      <c r="M26" s="58"/>
      <c r="N26" s="12"/>
      <c r="O26" s="12"/>
      <c r="P26" s="12"/>
      <c r="Q26" s="12"/>
      <c r="R26" s="12"/>
      <c r="S26" s="12"/>
      <c r="T26" s="12"/>
      <c r="U26" s="12"/>
      <c r="V26" s="13"/>
      <c r="W26" s="13"/>
      <c r="X26" s="13"/>
      <c r="Y26" s="13"/>
      <c r="Z26" s="13"/>
      <c r="AA26" s="13"/>
      <c r="AB26" s="61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2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9"/>
      <c r="BQ26" s="58"/>
      <c r="BR26" s="58"/>
      <c r="BS26" s="58"/>
      <c r="BT26" s="58"/>
      <c r="BU26" s="58"/>
      <c r="BV26" s="58"/>
      <c r="BW26" s="58"/>
      <c r="BX26" s="59"/>
      <c r="BY26" s="58"/>
      <c r="BZ26" s="58"/>
      <c r="CA26" s="58"/>
      <c r="CB26" s="58"/>
      <c r="CC26" s="58"/>
      <c r="CD26" s="58"/>
      <c r="CE26" s="58"/>
      <c r="CF26" s="66">
        <f t="shared" si="0"/>
        <v>536</v>
      </c>
      <c r="CG26" s="67"/>
      <c r="CH26" s="67"/>
      <c r="CI26" s="67">
        <v>0</v>
      </c>
      <c r="CJ26" s="67">
        <v>0</v>
      </c>
      <c r="CK26" s="67">
        <v>0</v>
      </c>
      <c r="CL26" s="67">
        <v>144</v>
      </c>
      <c r="CM26" s="68">
        <v>392</v>
      </c>
      <c r="CN26" s="58"/>
      <c r="CO26" s="58"/>
      <c r="CP26" s="58"/>
      <c r="CQ26" s="58"/>
      <c r="CR26" s="58"/>
      <c r="CS26" s="58"/>
      <c r="CT26" s="58" t="s">
        <v>726</v>
      </c>
      <c r="CU26" s="62" t="s">
        <v>250</v>
      </c>
      <c r="CV26" s="58"/>
    </row>
    <row r="27" spans="1:100">
      <c r="A27" s="15" t="s">
        <v>806</v>
      </c>
      <c r="B27" s="60">
        <v>19</v>
      </c>
      <c r="C27" s="58" t="s">
        <v>271</v>
      </c>
      <c r="D27" s="58"/>
      <c r="E27" s="58"/>
      <c r="F27" s="58"/>
      <c r="G27" s="58" t="s">
        <v>219</v>
      </c>
      <c r="H27" s="58"/>
      <c r="I27" s="58"/>
      <c r="J27" s="58">
        <v>14.378500000000001</v>
      </c>
      <c r="K27" s="58">
        <v>99.866699999999994</v>
      </c>
      <c r="L27" s="58"/>
      <c r="M27" s="58"/>
      <c r="N27" s="12"/>
      <c r="O27" s="12"/>
      <c r="P27" s="12"/>
      <c r="Q27" s="12"/>
      <c r="R27" s="12"/>
      <c r="S27" s="12"/>
      <c r="T27" s="12"/>
      <c r="U27" s="12"/>
      <c r="V27" s="13"/>
      <c r="W27" s="13"/>
      <c r="X27" s="13"/>
      <c r="Y27" s="13"/>
      <c r="Z27" s="13"/>
      <c r="AA27" s="13"/>
      <c r="AB27" s="61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2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9"/>
      <c r="BQ27" s="58"/>
      <c r="BR27" s="58"/>
      <c r="BS27" s="58"/>
      <c r="BT27" s="58"/>
      <c r="BU27" s="58"/>
      <c r="BV27" s="58"/>
      <c r="BW27" s="58"/>
      <c r="BX27" s="59"/>
      <c r="BY27" s="58"/>
      <c r="BZ27" s="58"/>
      <c r="CA27" s="58"/>
      <c r="CB27" s="58"/>
      <c r="CC27" s="58"/>
      <c r="CD27" s="58"/>
      <c r="CE27" s="58"/>
      <c r="CF27" s="66">
        <f t="shared" si="0"/>
        <v>350</v>
      </c>
      <c r="CG27" s="67"/>
      <c r="CH27" s="67"/>
      <c r="CI27" s="67">
        <v>0</v>
      </c>
      <c r="CJ27" s="67">
        <v>0</v>
      </c>
      <c r="CK27" s="67">
        <v>0</v>
      </c>
      <c r="CL27" s="67">
        <v>70</v>
      </c>
      <c r="CM27" s="68">
        <v>280</v>
      </c>
      <c r="CN27" s="58"/>
      <c r="CO27" s="58"/>
      <c r="CP27" s="58"/>
      <c r="CQ27" s="58"/>
      <c r="CR27" s="58"/>
      <c r="CS27" s="58"/>
      <c r="CT27" s="58" t="s">
        <v>726</v>
      </c>
      <c r="CU27" s="62" t="s">
        <v>250</v>
      </c>
      <c r="CV27" s="58"/>
    </row>
    <row r="28" spans="1:100">
      <c r="A28" s="15" t="s">
        <v>807</v>
      </c>
      <c r="B28" s="60">
        <v>20</v>
      </c>
      <c r="C28" s="58" t="s">
        <v>272</v>
      </c>
      <c r="D28" s="58"/>
      <c r="E28" s="58"/>
      <c r="F28" s="58"/>
      <c r="G28" s="58" t="s">
        <v>219</v>
      </c>
      <c r="H28" s="58"/>
      <c r="I28" s="58"/>
      <c r="J28" s="58">
        <v>14.7456</v>
      </c>
      <c r="K28" s="58">
        <v>99.168199999999999</v>
      </c>
      <c r="L28" s="58"/>
      <c r="M28" s="58"/>
      <c r="N28" s="12"/>
      <c r="O28" s="12"/>
      <c r="P28" s="12"/>
      <c r="Q28" s="12"/>
      <c r="R28" s="12"/>
      <c r="S28" s="12"/>
      <c r="T28" s="12"/>
      <c r="U28" s="12"/>
      <c r="V28" s="13"/>
      <c r="W28" s="13"/>
      <c r="X28" s="13"/>
      <c r="Y28" s="13"/>
      <c r="Z28" s="13"/>
      <c r="AA28" s="13"/>
      <c r="AB28" s="61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2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9"/>
      <c r="BQ28" s="58"/>
      <c r="BR28" s="58"/>
      <c r="BS28" s="58"/>
      <c r="BT28" s="58"/>
      <c r="BU28" s="58"/>
      <c r="BV28" s="58"/>
      <c r="BW28" s="58"/>
      <c r="BX28" s="59"/>
      <c r="BY28" s="58"/>
      <c r="BZ28" s="58"/>
      <c r="CA28" s="58"/>
      <c r="CB28" s="58"/>
      <c r="CC28" s="58"/>
      <c r="CD28" s="58"/>
      <c r="CE28" s="58"/>
      <c r="CF28" s="66">
        <f t="shared" si="0"/>
        <v>400</v>
      </c>
      <c r="CG28" s="67"/>
      <c r="CH28" s="67"/>
      <c r="CI28" s="67">
        <v>0</v>
      </c>
      <c r="CJ28" s="67">
        <v>0</v>
      </c>
      <c r="CK28" s="67">
        <v>80</v>
      </c>
      <c r="CL28" s="67">
        <v>320</v>
      </c>
      <c r="CM28" s="68"/>
      <c r="CN28" s="58"/>
      <c r="CO28" s="58"/>
      <c r="CP28" s="58"/>
      <c r="CQ28" s="58"/>
      <c r="CR28" s="58"/>
      <c r="CS28" s="58"/>
      <c r="CT28" s="58" t="s">
        <v>726</v>
      </c>
      <c r="CU28" s="62" t="s">
        <v>250</v>
      </c>
      <c r="CV28" s="58"/>
    </row>
    <row r="29" spans="1:100">
      <c r="A29" s="15" t="s">
        <v>808</v>
      </c>
      <c r="B29" s="60">
        <v>21</v>
      </c>
      <c r="C29" s="58" t="s">
        <v>273</v>
      </c>
      <c r="D29" s="58"/>
      <c r="E29" s="58"/>
      <c r="F29" s="58"/>
      <c r="G29" s="58" t="s">
        <v>219</v>
      </c>
      <c r="H29" s="58"/>
      <c r="I29" s="58"/>
      <c r="J29" s="58">
        <v>14.3215</v>
      </c>
      <c r="K29" s="58">
        <v>99.213800000000006</v>
      </c>
      <c r="L29" s="58"/>
      <c r="M29" s="58"/>
      <c r="N29" s="12"/>
      <c r="O29" s="12"/>
      <c r="P29" s="12"/>
      <c r="Q29" s="12"/>
      <c r="R29" s="12"/>
      <c r="S29" s="12"/>
      <c r="T29" s="12"/>
      <c r="U29" s="12"/>
      <c r="V29" s="13"/>
      <c r="W29" s="13"/>
      <c r="X29" s="13"/>
      <c r="Y29" s="13"/>
      <c r="Z29" s="13"/>
      <c r="AA29" s="13"/>
      <c r="AB29" s="61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2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  <c r="BO29" s="58"/>
      <c r="BP29" s="59"/>
      <c r="BQ29" s="58"/>
      <c r="BR29" s="58"/>
      <c r="BS29" s="58"/>
      <c r="BT29" s="58"/>
      <c r="BU29" s="58"/>
      <c r="BV29" s="58"/>
      <c r="BW29" s="58"/>
      <c r="BX29" s="59"/>
      <c r="BY29" s="58"/>
      <c r="BZ29" s="58"/>
      <c r="CA29" s="58"/>
      <c r="CB29" s="58"/>
      <c r="CC29" s="58"/>
      <c r="CD29" s="58"/>
      <c r="CE29" s="58"/>
      <c r="CF29" s="66">
        <f t="shared" si="0"/>
        <v>700</v>
      </c>
      <c r="CG29" s="67"/>
      <c r="CH29" s="67"/>
      <c r="CI29" s="67">
        <v>0</v>
      </c>
      <c r="CJ29" s="67">
        <v>0</v>
      </c>
      <c r="CK29" s="67">
        <v>0</v>
      </c>
      <c r="CL29" s="67">
        <v>0</v>
      </c>
      <c r="CM29" s="68">
        <v>700</v>
      </c>
      <c r="CN29" s="58"/>
      <c r="CO29" s="58"/>
      <c r="CP29" s="58"/>
      <c r="CQ29" s="58"/>
      <c r="CR29" s="58"/>
      <c r="CS29" s="58"/>
      <c r="CT29" s="58" t="s">
        <v>726</v>
      </c>
      <c r="CU29" s="62" t="s">
        <v>250</v>
      </c>
      <c r="CV29" s="58"/>
    </row>
    <row r="30" spans="1:100">
      <c r="A30" s="15" t="s">
        <v>809</v>
      </c>
      <c r="B30" s="60">
        <v>22</v>
      </c>
      <c r="C30" s="58" t="s">
        <v>274</v>
      </c>
      <c r="D30" s="58"/>
      <c r="E30" s="58"/>
      <c r="F30" s="58"/>
      <c r="G30" s="58" t="s">
        <v>686</v>
      </c>
      <c r="H30" s="58"/>
      <c r="I30" s="58"/>
      <c r="J30" s="58">
        <v>14.7864</v>
      </c>
      <c r="K30" s="58">
        <v>99.4285</v>
      </c>
      <c r="L30" s="58"/>
      <c r="M30" s="58"/>
      <c r="N30" s="12"/>
      <c r="O30" s="12"/>
      <c r="P30" s="12"/>
      <c r="Q30" s="12"/>
      <c r="R30" s="12"/>
      <c r="S30" s="12"/>
      <c r="T30" s="12"/>
      <c r="U30" s="12"/>
      <c r="V30" s="13"/>
      <c r="W30" s="13"/>
      <c r="X30" s="13"/>
      <c r="Y30" s="13"/>
      <c r="Z30" s="13"/>
      <c r="AA30" s="13"/>
      <c r="AB30" s="61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2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9"/>
      <c r="BQ30" s="58"/>
      <c r="BR30" s="58"/>
      <c r="BS30" s="58"/>
      <c r="BT30" s="58"/>
      <c r="BU30" s="58"/>
      <c r="BV30" s="58"/>
      <c r="BW30" s="58"/>
      <c r="BX30" s="59" t="s">
        <v>722</v>
      </c>
      <c r="BY30" s="58"/>
      <c r="BZ30" s="58"/>
      <c r="CA30" s="58"/>
      <c r="CB30" s="58"/>
      <c r="CC30" s="58"/>
      <c r="CD30" s="58"/>
      <c r="CE30" s="58"/>
      <c r="CF30" s="66">
        <f t="shared" si="0"/>
        <v>6200</v>
      </c>
      <c r="CG30" s="67"/>
      <c r="CH30" s="67"/>
      <c r="CI30" s="67">
        <v>0</v>
      </c>
      <c r="CJ30" s="67">
        <v>920.55</v>
      </c>
      <c r="CK30" s="67">
        <v>613.70000000000005</v>
      </c>
      <c r="CL30" s="67">
        <v>613.70000000000005</v>
      </c>
      <c r="CM30" s="68">
        <v>4052.05</v>
      </c>
      <c r="CN30" s="58"/>
      <c r="CO30" s="58"/>
      <c r="CP30" s="58"/>
      <c r="CQ30" s="58"/>
      <c r="CR30" s="58"/>
      <c r="CS30" s="58"/>
      <c r="CT30" s="58" t="s">
        <v>726</v>
      </c>
      <c r="CU30" s="62" t="s">
        <v>250</v>
      </c>
      <c r="CV30" s="58"/>
    </row>
    <row r="31" spans="1:100">
      <c r="A31" s="15" t="s">
        <v>810</v>
      </c>
      <c r="B31" s="60">
        <v>23</v>
      </c>
      <c r="C31" s="58" t="s">
        <v>275</v>
      </c>
      <c r="D31" s="58"/>
      <c r="E31" s="58"/>
      <c r="F31" s="58"/>
      <c r="G31" s="58" t="s">
        <v>223</v>
      </c>
      <c r="H31" s="58"/>
      <c r="I31" s="58"/>
      <c r="J31" s="58">
        <v>13.752991</v>
      </c>
      <c r="K31" s="58">
        <v>100.291764</v>
      </c>
      <c r="L31" s="58"/>
      <c r="M31" s="58"/>
      <c r="N31" s="12"/>
      <c r="O31" s="12"/>
      <c r="P31" s="12"/>
      <c r="Q31" s="12"/>
      <c r="R31" s="12"/>
      <c r="S31" s="12"/>
      <c r="T31" s="12"/>
      <c r="U31" s="12"/>
      <c r="V31" s="13"/>
      <c r="W31" s="13"/>
      <c r="X31" s="13"/>
      <c r="Y31" s="13"/>
      <c r="Z31" s="13"/>
      <c r="AA31" s="13"/>
      <c r="AB31" s="61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2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9"/>
      <c r="BQ31" s="58"/>
      <c r="BR31" s="58"/>
      <c r="BS31" s="58"/>
      <c r="BT31" s="58"/>
      <c r="BU31" s="58"/>
      <c r="BV31" s="58"/>
      <c r="BW31" s="58"/>
      <c r="BX31" s="59"/>
      <c r="BY31" s="58"/>
      <c r="BZ31" s="58"/>
      <c r="CA31" s="58"/>
      <c r="CB31" s="58"/>
      <c r="CC31" s="58"/>
      <c r="CD31" s="58"/>
      <c r="CE31" s="58"/>
      <c r="CF31" s="66">
        <f t="shared" si="0"/>
        <v>350</v>
      </c>
      <c r="CG31" s="67"/>
      <c r="CH31" s="67"/>
      <c r="CI31" s="67">
        <v>70</v>
      </c>
      <c r="CJ31" s="67">
        <v>140</v>
      </c>
      <c r="CK31" s="67">
        <v>140</v>
      </c>
      <c r="CL31" s="67"/>
      <c r="CM31" s="68"/>
      <c r="CN31" s="58"/>
      <c r="CO31" s="58"/>
      <c r="CP31" s="58"/>
      <c r="CQ31" s="58"/>
      <c r="CR31" s="58"/>
      <c r="CS31" s="58"/>
      <c r="CT31" s="58" t="s">
        <v>727</v>
      </c>
      <c r="CU31" s="62" t="s">
        <v>667</v>
      </c>
      <c r="CV31" s="58"/>
    </row>
    <row r="32" spans="1:100">
      <c r="A32" s="15" t="s">
        <v>811</v>
      </c>
      <c r="B32" s="60">
        <v>24</v>
      </c>
      <c r="C32" s="58" t="s">
        <v>276</v>
      </c>
      <c r="D32" s="58"/>
      <c r="E32" s="58"/>
      <c r="F32" s="58"/>
      <c r="G32" s="58" t="s">
        <v>219</v>
      </c>
      <c r="H32" s="58"/>
      <c r="I32" s="58"/>
      <c r="J32" s="58">
        <v>14.75</v>
      </c>
      <c r="K32" s="58">
        <v>100.3502</v>
      </c>
      <c r="L32" s="58"/>
      <c r="M32" s="58"/>
      <c r="N32" s="12"/>
      <c r="O32" s="12"/>
      <c r="P32" s="12"/>
      <c r="Q32" s="12"/>
      <c r="R32" s="12"/>
      <c r="S32" s="12"/>
      <c r="T32" s="12"/>
      <c r="U32" s="12"/>
      <c r="V32" s="13"/>
      <c r="W32" s="13"/>
      <c r="X32" s="13"/>
      <c r="Y32" s="13"/>
      <c r="Z32" s="13"/>
      <c r="AA32" s="13"/>
      <c r="AB32" s="61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2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9"/>
      <c r="BQ32" s="58"/>
      <c r="BR32" s="58"/>
      <c r="BS32" s="58"/>
      <c r="BT32" s="58"/>
      <c r="BU32" s="58"/>
      <c r="BV32" s="58"/>
      <c r="BW32" s="58"/>
      <c r="BX32" s="65"/>
      <c r="BY32" s="58"/>
      <c r="BZ32" s="58"/>
      <c r="CA32" s="58"/>
      <c r="CB32" s="58"/>
      <c r="CC32" s="58"/>
      <c r="CD32" s="58"/>
      <c r="CE32" s="58"/>
      <c r="CF32" s="66">
        <f t="shared" si="0"/>
        <v>0</v>
      </c>
      <c r="CG32" s="67"/>
      <c r="CH32" s="67"/>
      <c r="CI32" s="67"/>
      <c r="CJ32" s="67"/>
      <c r="CK32" s="67"/>
      <c r="CL32" s="67"/>
      <c r="CM32" s="68"/>
      <c r="CN32" s="58"/>
      <c r="CO32" s="58"/>
      <c r="CP32" s="58"/>
      <c r="CQ32" s="58"/>
      <c r="CR32" s="58"/>
      <c r="CS32" s="58"/>
      <c r="CT32" s="58" t="s">
        <v>727</v>
      </c>
      <c r="CU32" s="62" t="s">
        <v>250</v>
      </c>
      <c r="CV32" s="58"/>
    </row>
    <row r="33" spans="1:100">
      <c r="A33" s="15" t="s">
        <v>812</v>
      </c>
      <c r="B33" s="60">
        <v>25</v>
      </c>
      <c r="C33" s="58" t="s">
        <v>277</v>
      </c>
      <c r="D33" s="58"/>
      <c r="E33" s="58"/>
      <c r="F33" s="58"/>
      <c r="G33" s="58" t="s">
        <v>223</v>
      </c>
      <c r="H33" s="58"/>
      <c r="I33" s="58"/>
      <c r="J33" s="58">
        <v>13.698934</v>
      </c>
      <c r="K33" s="58">
        <v>100.275482</v>
      </c>
      <c r="L33" s="58"/>
      <c r="M33" s="58"/>
      <c r="N33" s="12"/>
      <c r="O33" s="12"/>
      <c r="P33" s="12"/>
      <c r="Q33" s="12"/>
      <c r="R33" s="12"/>
      <c r="S33" s="12"/>
      <c r="T33" s="12"/>
      <c r="U33" s="12"/>
      <c r="V33" s="13"/>
      <c r="W33" s="13"/>
      <c r="X33" s="13"/>
      <c r="Y33" s="13"/>
      <c r="Z33" s="13"/>
      <c r="AA33" s="13"/>
      <c r="AB33" s="61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2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9"/>
      <c r="BQ33" s="58"/>
      <c r="BR33" s="58"/>
      <c r="BS33" s="58"/>
      <c r="BT33" s="58"/>
      <c r="BU33" s="58"/>
      <c r="BV33" s="58"/>
      <c r="BW33" s="58"/>
      <c r="BX33" s="65"/>
      <c r="BY33" s="58"/>
      <c r="BZ33" s="58"/>
      <c r="CA33" s="58"/>
      <c r="CB33" s="58"/>
      <c r="CC33" s="58"/>
      <c r="CD33" s="58"/>
      <c r="CE33" s="58"/>
      <c r="CF33" s="66">
        <f t="shared" si="0"/>
        <v>185</v>
      </c>
      <c r="CG33" s="67"/>
      <c r="CH33" s="67"/>
      <c r="CI33" s="67"/>
      <c r="CJ33" s="67">
        <v>74</v>
      </c>
      <c r="CK33" s="67">
        <v>111</v>
      </c>
      <c r="CL33" s="67"/>
      <c r="CM33" s="68"/>
      <c r="CN33" s="58"/>
      <c r="CO33" s="58"/>
      <c r="CP33" s="58"/>
      <c r="CQ33" s="58"/>
      <c r="CR33" s="58"/>
      <c r="CS33" s="58"/>
      <c r="CT33" s="58" t="s">
        <v>727</v>
      </c>
      <c r="CU33" s="62" t="s">
        <v>667</v>
      </c>
      <c r="CV33" s="58"/>
    </row>
    <row r="34" spans="1:100">
      <c r="A34" s="15" t="s">
        <v>813</v>
      </c>
      <c r="B34" s="60">
        <v>26</v>
      </c>
      <c r="C34" s="58" t="s">
        <v>278</v>
      </c>
      <c r="D34" s="58"/>
      <c r="E34" s="58"/>
      <c r="F34" s="58"/>
      <c r="G34" s="58" t="s">
        <v>219</v>
      </c>
      <c r="H34" s="58"/>
      <c r="I34" s="58"/>
      <c r="J34" s="58">
        <v>14.495058</v>
      </c>
      <c r="K34" s="58">
        <v>100.12995600000001</v>
      </c>
      <c r="L34" s="58"/>
      <c r="M34" s="58"/>
      <c r="N34" s="12"/>
      <c r="O34" s="12"/>
      <c r="P34" s="12"/>
      <c r="Q34" s="12"/>
      <c r="R34" s="12"/>
      <c r="S34" s="12"/>
      <c r="T34" s="12"/>
      <c r="U34" s="12"/>
      <c r="V34" s="13"/>
      <c r="W34" s="13"/>
      <c r="X34" s="13"/>
      <c r="Y34" s="13"/>
      <c r="Z34" s="13"/>
      <c r="AA34" s="13"/>
      <c r="AB34" s="61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2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9"/>
      <c r="BQ34" s="58"/>
      <c r="BR34" s="58"/>
      <c r="BS34" s="58"/>
      <c r="BT34" s="58"/>
      <c r="BU34" s="58"/>
      <c r="BV34" s="58"/>
      <c r="BW34" s="58"/>
      <c r="BX34" s="65"/>
      <c r="BY34" s="58"/>
      <c r="BZ34" s="58"/>
      <c r="CA34" s="58"/>
      <c r="CB34" s="58"/>
      <c r="CC34" s="58"/>
      <c r="CD34" s="58"/>
      <c r="CE34" s="58"/>
      <c r="CF34" s="66">
        <f t="shared" si="0"/>
        <v>80</v>
      </c>
      <c r="CG34" s="67"/>
      <c r="CH34" s="67"/>
      <c r="CI34" s="67"/>
      <c r="CJ34" s="67">
        <v>32</v>
      </c>
      <c r="CK34" s="67">
        <v>48</v>
      </c>
      <c r="CL34" s="67"/>
      <c r="CM34" s="68"/>
      <c r="CN34" s="58"/>
      <c r="CO34" s="58"/>
      <c r="CP34" s="58"/>
      <c r="CQ34" s="58"/>
      <c r="CR34" s="58"/>
      <c r="CS34" s="58"/>
      <c r="CT34" s="58" t="s">
        <v>727</v>
      </c>
      <c r="CU34" s="62" t="s">
        <v>667</v>
      </c>
      <c r="CV34" s="58" t="s">
        <v>781</v>
      </c>
    </row>
    <row r="35" spans="1:100">
      <c r="A35" s="15" t="s">
        <v>814</v>
      </c>
      <c r="B35" s="60">
        <v>27</v>
      </c>
      <c r="C35" s="58" t="s">
        <v>279</v>
      </c>
      <c r="D35" s="58"/>
      <c r="E35" s="58"/>
      <c r="F35" s="58"/>
      <c r="G35" s="58" t="s">
        <v>223</v>
      </c>
      <c r="H35" s="58"/>
      <c r="I35" s="58"/>
      <c r="J35" s="58">
        <v>13.984444</v>
      </c>
      <c r="K35" s="58">
        <v>100.176</v>
      </c>
      <c r="L35" s="58"/>
      <c r="M35" s="58"/>
      <c r="N35" s="12"/>
      <c r="O35" s="12"/>
      <c r="P35" s="12"/>
      <c r="Q35" s="12"/>
      <c r="R35" s="12"/>
      <c r="S35" s="12"/>
      <c r="T35" s="12"/>
      <c r="U35" s="12"/>
      <c r="V35" s="13"/>
      <c r="W35" s="13"/>
      <c r="X35" s="13"/>
      <c r="Y35" s="13"/>
      <c r="Z35" s="13"/>
      <c r="AA35" s="13"/>
      <c r="AB35" s="61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2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9"/>
      <c r="BQ35" s="58"/>
      <c r="BR35" s="58"/>
      <c r="BS35" s="58"/>
      <c r="BT35" s="58"/>
      <c r="BU35" s="58"/>
      <c r="BV35" s="58"/>
      <c r="BW35" s="58"/>
      <c r="BX35" s="65"/>
      <c r="BY35" s="58"/>
      <c r="BZ35" s="58"/>
      <c r="CA35" s="58"/>
      <c r="CB35" s="58"/>
      <c r="CC35" s="58"/>
      <c r="CD35" s="58"/>
      <c r="CE35" s="58"/>
      <c r="CF35" s="66">
        <f t="shared" si="0"/>
        <v>0</v>
      </c>
      <c r="CG35" s="67"/>
      <c r="CH35" s="67"/>
      <c r="CI35" s="67"/>
      <c r="CJ35" s="67"/>
      <c r="CK35" s="67"/>
      <c r="CL35" s="67"/>
      <c r="CM35" s="68"/>
      <c r="CN35" s="58"/>
      <c r="CO35" s="58"/>
      <c r="CP35" s="58"/>
      <c r="CQ35" s="58"/>
      <c r="CR35" s="58"/>
      <c r="CS35" s="58"/>
      <c r="CT35" s="58" t="s">
        <v>727</v>
      </c>
      <c r="CU35" s="62" t="s">
        <v>250</v>
      </c>
      <c r="CV35" s="58"/>
    </row>
    <row r="36" spans="1:100">
      <c r="A36" s="15" t="s">
        <v>815</v>
      </c>
      <c r="B36" s="60">
        <v>28</v>
      </c>
      <c r="C36" s="58" t="s">
        <v>280</v>
      </c>
      <c r="D36" s="58"/>
      <c r="E36" s="58"/>
      <c r="F36" s="58"/>
      <c r="G36" s="58" t="s">
        <v>219</v>
      </c>
      <c r="H36" s="58"/>
      <c r="I36" s="58"/>
      <c r="J36" s="58">
        <v>14.3811</v>
      </c>
      <c r="K36" s="58">
        <v>100.1044</v>
      </c>
      <c r="L36" s="58"/>
      <c r="M36" s="58"/>
      <c r="N36" s="12"/>
      <c r="O36" s="12"/>
      <c r="P36" s="12"/>
      <c r="Q36" s="12"/>
      <c r="R36" s="12"/>
      <c r="S36" s="12"/>
      <c r="T36" s="12"/>
      <c r="U36" s="12"/>
      <c r="V36" s="13"/>
      <c r="W36" s="13"/>
      <c r="X36" s="13"/>
      <c r="Y36" s="13"/>
      <c r="Z36" s="13"/>
      <c r="AA36" s="13"/>
      <c r="AB36" s="61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2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9"/>
      <c r="BQ36" s="58"/>
      <c r="BR36" s="58"/>
      <c r="BS36" s="58"/>
      <c r="BT36" s="58"/>
      <c r="BU36" s="58"/>
      <c r="BV36" s="58"/>
      <c r="BW36" s="58"/>
      <c r="BX36" s="65"/>
      <c r="BY36" s="58"/>
      <c r="BZ36" s="58"/>
      <c r="CA36" s="58"/>
      <c r="CB36" s="58"/>
      <c r="CC36" s="58"/>
      <c r="CD36" s="58"/>
      <c r="CE36" s="58"/>
      <c r="CF36" s="66">
        <f t="shared" si="0"/>
        <v>0</v>
      </c>
      <c r="CG36" s="67"/>
      <c r="CH36" s="67"/>
      <c r="CI36" s="67"/>
      <c r="CJ36" s="67"/>
      <c r="CK36" s="67"/>
      <c r="CL36" s="67"/>
      <c r="CM36" s="68"/>
      <c r="CN36" s="58"/>
      <c r="CO36" s="58"/>
      <c r="CP36" s="58"/>
      <c r="CQ36" s="58"/>
      <c r="CR36" s="58"/>
      <c r="CS36" s="58"/>
      <c r="CT36" s="58" t="s">
        <v>727</v>
      </c>
      <c r="CU36" s="62" t="s">
        <v>250</v>
      </c>
      <c r="CV36" s="58"/>
    </row>
    <row r="37" spans="1:100">
      <c r="A37" s="15" t="s">
        <v>816</v>
      </c>
      <c r="B37" s="60">
        <v>29</v>
      </c>
      <c r="C37" s="58" t="s">
        <v>281</v>
      </c>
      <c r="D37" s="58"/>
      <c r="E37" s="58"/>
      <c r="F37" s="58"/>
      <c r="G37" s="58" t="s">
        <v>219</v>
      </c>
      <c r="H37" s="58"/>
      <c r="I37" s="58"/>
      <c r="J37" s="58">
        <v>14.589</v>
      </c>
      <c r="K37" s="58">
        <v>100.05200000000001</v>
      </c>
      <c r="L37" s="58"/>
      <c r="M37" s="58"/>
      <c r="N37" s="12"/>
      <c r="O37" s="12"/>
      <c r="P37" s="12"/>
      <c r="Q37" s="12"/>
      <c r="R37" s="12"/>
      <c r="S37" s="12"/>
      <c r="T37" s="12"/>
      <c r="U37" s="12"/>
      <c r="V37" s="13"/>
      <c r="W37" s="13"/>
      <c r="X37" s="13"/>
      <c r="Y37" s="13"/>
      <c r="Z37" s="13"/>
      <c r="AA37" s="13"/>
      <c r="AB37" s="61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2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9"/>
      <c r="BQ37" s="58"/>
      <c r="BR37" s="58"/>
      <c r="BS37" s="58"/>
      <c r="BT37" s="58"/>
      <c r="BU37" s="58"/>
      <c r="BV37" s="58"/>
      <c r="BW37" s="58"/>
      <c r="BX37" s="65"/>
      <c r="BY37" s="58"/>
      <c r="BZ37" s="58"/>
      <c r="CA37" s="58"/>
      <c r="CB37" s="58"/>
      <c r="CC37" s="58"/>
      <c r="CD37" s="58"/>
      <c r="CE37" s="58"/>
      <c r="CF37" s="66">
        <f t="shared" si="0"/>
        <v>0</v>
      </c>
      <c r="CG37" s="67"/>
      <c r="CH37" s="67"/>
      <c r="CI37" s="67"/>
      <c r="CJ37" s="67"/>
      <c r="CK37" s="67"/>
      <c r="CL37" s="67"/>
      <c r="CM37" s="68"/>
      <c r="CN37" s="58"/>
      <c r="CO37" s="58"/>
      <c r="CP37" s="58"/>
      <c r="CQ37" s="58"/>
      <c r="CR37" s="58"/>
      <c r="CS37" s="58"/>
      <c r="CT37" s="58" t="s">
        <v>727</v>
      </c>
      <c r="CU37" s="62" t="s">
        <v>250</v>
      </c>
      <c r="CV37" s="58"/>
    </row>
    <row r="38" spans="1:100">
      <c r="A38" s="15" t="s">
        <v>817</v>
      </c>
      <c r="B38" s="60">
        <v>30</v>
      </c>
      <c r="C38" s="58" t="s">
        <v>282</v>
      </c>
      <c r="D38" s="58"/>
      <c r="E38" s="58"/>
      <c r="F38" s="58"/>
      <c r="G38" s="58" t="s">
        <v>228</v>
      </c>
      <c r="H38" s="58"/>
      <c r="I38" s="58"/>
      <c r="J38" s="58">
        <v>15.010681999999999</v>
      </c>
      <c r="K38" s="58">
        <v>100.005135</v>
      </c>
      <c r="L38" s="58"/>
      <c r="M38" s="58"/>
      <c r="N38" s="12"/>
      <c r="O38" s="12"/>
      <c r="P38" s="12"/>
      <c r="Q38" s="12"/>
      <c r="R38" s="12"/>
      <c r="S38" s="12"/>
      <c r="T38" s="12"/>
      <c r="U38" s="12"/>
      <c r="V38" s="13"/>
      <c r="W38" s="13"/>
      <c r="X38" s="13"/>
      <c r="Y38" s="13"/>
      <c r="Z38" s="13"/>
      <c r="AA38" s="13"/>
      <c r="AB38" s="61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2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9"/>
      <c r="BQ38" s="58"/>
      <c r="BR38" s="58"/>
      <c r="BS38" s="58"/>
      <c r="BT38" s="58"/>
      <c r="BU38" s="58"/>
      <c r="BV38" s="58"/>
      <c r="BW38" s="58"/>
      <c r="BX38" s="65"/>
      <c r="BY38" s="58"/>
      <c r="BZ38" s="58"/>
      <c r="CA38" s="58"/>
      <c r="CB38" s="58"/>
      <c r="CC38" s="58"/>
      <c r="CD38" s="58"/>
      <c r="CE38" s="58"/>
      <c r="CF38" s="66">
        <f t="shared" si="0"/>
        <v>0</v>
      </c>
      <c r="CG38" s="67"/>
      <c r="CH38" s="67"/>
      <c r="CI38" s="67"/>
      <c r="CJ38" s="67"/>
      <c r="CK38" s="67"/>
      <c r="CL38" s="67"/>
      <c r="CM38" s="68"/>
      <c r="CN38" s="58"/>
      <c r="CO38" s="58"/>
      <c r="CP38" s="58"/>
      <c r="CQ38" s="58"/>
      <c r="CR38" s="58"/>
      <c r="CS38" s="58"/>
      <c r="CT38" s="58" t="s">
        <v>727</v>
      </c>
      <c r="CU38" s="62" t="s">
        <v>667</v>
      </c>
      <c r="CV38" s="58"/>
    </row>
    <row r="39" spans="1:100">
      <c r="A39" s="15" t="s">
        <v>818</v>
      </c>
      <c r="B39" s="60">
        <v>31</v>
      </c>
      <c r="C39" s="58" t="s">
        <v>283</v>
      </c>
      <c r="D39" s="58"/>
      <c r="E39" s="58"/>
      <c r="F39" s="58"/>
      <c r="G39" s="58" t="s">
        <v>219</v>
      </c>
      <c r="H39" s="58"/>
      <c r="I39" s="58"/>
      <c r="J39" s="58">
        <v>14.522</v>
      </c>
      <c r="K39" s="58">
        <v>100.9688</v>
      </c>
      <c r="L39" s="58"/>
      <c r="M39" s="58"/>
      <c r="N39" s="12"/>
      <c r="O39" s="12"/>
      <c r="P39" s="12"/>
      <c r="Q39" s="12"/>
      <c r="R39" s="12"/>
      <c r="S39" s="12"/>
      <c r="T39" s="12"/>
      <c r="U39" s="12"/>
      <c r="V39" s="13"/>
      <c r="W39" s="13"/>
      <c r="X39" s="13"/>
      <c r="Y39" s="13"/>
      <c r="Z39" s="13"/>
      <c r="AA39" s="13"/>
      <c r="AB39" s="61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2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9"/>
      <c r="BQ39" s="58"/>
      <c r="BR39" s="58"/>
      <c r="BS39" s="58"/>
      <c r="BT39" s="58"/>
      <c r="BU39" s="58"/>
      <c r="BV39" s="58"/>
      <c r="BW39" s="58"/>
      <c r="BX39" s="65"/>
      <c r="BY39" s="58"/>
      <c r="BZ39" s="58"/>
      <c r="CA39" s="58"/>
      <c r="CB39" s="58"/>
      <c r="CC39" s="58"/>
      <c r="CD39" s="58"/>
      <c r="CE39" s="58"/>
      <c r="CF39" s="66">
        <f t="shared" si="0"/>
        <v>0</v>
      </c>
      <c r="CG39" s="67"/>
      <c r="CH39" s="67"/>
      <c r="CI39" s="67"/>
      <c r="CJ39" s="67"/>
      <c r="CK39" s="67"/>
      <c r="CL39" s="67"/>
      <c r="CM39" s="68"/>
      <c r="CN39" s="58"/>
      <c r="CO39" s="58"/>
      <c r="CP39" s="58"/>
      <c r="CQ39" s="58"/>
      <c r="CR39" s="58"/>
      <c r="CS39" s="58"/>
      <c r="CT39" s="58" t="s">
        <v>727</v>
      </c>
      <c r="CU39" s="62" t="s">
        <v>250</v>
      </c>
      <c r="CV39" s="58"/>
    </row>
    <row r="40" spans="1:100">
      <c r="A40" s="15" t="s">
        <v>819</v>
      </c>
      <c r="B40" s="60">
        <v>32</v>
      </c>
      <c r="C40" s="58" t="s">
        <v>284</v>
      </c>
      <c r="D40" s="58"/>
      <c r="E40" s="58"/>
      <c r="F40" s="58"/>
      <c r="G40" s="58" t="s">
        <v>219</v>
      </c>
      <c r="H40" s="58"/>
      <c r="I40" s="58"/>
      <c r="J40" s="58">
        <v>14.134</v>
      </c>
      <c r="K40" s="58">
        <v>100.25060000000001</v>
      </c>
      <c r="L40" s="58"/>
      <c r="M40" s="58"/>
      <c r="N40" s="12"/>
      <c r="O40" s="12"/>
      <c r="P40" s="12"/>
      <c r="Q40" s="12"/>
      <c r="R40" s="12"/>
      <c r="S40" s="12"/>
      <c r="T40" s="12"/>
      <c r="U40" s="12"/>
      <c r="V40" s="13"/>
      <c r="W40" s="13"/>
      <c r="X40" s="13"/>
      <c r="Y40" s="13"/>
      <c r="Z40" s="13"/>
      <c r="AA40" s="13"/>
      <c r="AB40" s="61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2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9"/>
      <c r="BQ40" s="58"/>
      <c r="BR40" s="58"/>
      <c r="BS40" s="58"/>
      <c r="BT40" s="58"/>
      <c r="BU40" s="58"/>
      <c r="BV40" s="58"/>
      <c r="BW40" s="58"/>
      <c r="BX40" s="65"/>
      <c r="BY40" s="58"/>
      <c r="BZ40" s="58"/>
      <c r="CA40" s="58"/>
      <c r="CB40" s="58"/>
      <c r="CC40" s="58"/>
      <c r="CD40" s="58"/>
      <c r="CE40" s="58"/>
      <c r="CF40" s="66">
        <f t="shared" si="0"/>
        <v>0</v>
      </c>
      <c r="CG40" s="67"/>
      <c r="CH40" s="67"/>
      <c r="CI40" s="67"/>
      <c r="CJ40" s="67"/>
      <c r="CK40" s="67"/>
      <c r="CL40" s="67"/>
      <c r="CM40" s="68"/>
      <c r="CN40" s="58"/>
      <c r="CO40" s="58"/>
      <c r="CP40" s="58"/>
      <c r="CQ40" s="58"/>
      <c r="CR40" s="58"/>
      <c r="CS40" s="58"/>
      <c r="CT40" s="58" t="s">
        <v>727</v>
      </c>
      <c r="CU40" s="62" t="s">
        <v>250</v>
      </c>
      <c r="CV40" s="58"/>
    </row>
    <row r="41" spans="1:100">
      <c r="A41" s="15" t="s">
        <v>820</v>
      </c>
      <c r="B41" s="60">
        <v>33</v>
      </c>
      <c r="C41" s="58" t="s">
        <v>285</v>
      </c>
      <c r="D41" s="58"/>
      <c r="E41" s="58"/>
      <c r="F41" s="58"/>
      <c r="G41" s="58" t="s">
        <v>223</v>
      </c>
      <c r="H41" s="58"/>
      <c r="I41" s="58"/>
      <c r="J41" s="58">
        <v>13.738740999999999</v>
      </c>
      <c r="K41" s="58">
        <v>100.32822400000001</v>
      </c>
      <c r="L41" s="58"/>
      <c r="M41" s="58"/>
      <c r="N41" s="12"/>
      <c r="O41" s="12"/>
      <c r="P41" s="12"/>
      <c r="Q41" s="12"/>
      <c r="R41" s="12"/>
      <c r="S41" s="12"/>
      <c r="T41" s="12"/>
      <c r="U41" s="12"/>
      <c r="V41" s="13"/>
      <c r="W41" s="13"/>
      <c r="X41" s="13"/>
      <c r="Y41" s="13"/>
      <c r="Z41" s="13"/>
      <c r="AA41" s="13"/>
      <c r="AB41" s="61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2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9"/>
      <c r="BQ41" s="58"/>
      <c r="BR41" s="58"/>
      <c r="BS41" s="58"/>
      <c r="BT41" s="58"/>
      <c r="BU41" s="58"/>
      <c r="BV41" s="58"/>
      <c r="BW41" s="58"/>
      <c r="BX41" s="65"/>
      <c r="BY41" s="58"/>
      <c r="BZ41" s="58"/>
      <c r="CA41" s="58"/>
      <c r="CB41" s="58"/>
      <c r="CC41" s="58"/>
      <c r="CD41" s="58"/>
      <c r="CE41" s="58"/>
      <c r="CF41" s="66">
        <f t="shared" si="0"/>
        <v>0</v>
      </c>
      <c r="CG41" s="67"/>
      <c r="CH41" s="67"/>
      <c r="CI41" s="67"/>
      <c r="CJ41" s="67"/>
      <c r="CK41" s="67"/>
      <c r="CL41" s="67"/>
      <c r="CM41" s="68"/>
      <c r="CN41" s="58"/>
      <c r="CO41" s="58"/>
      <c r="CP41" s="58"/>
      <c r="CQ41" s="58"/>
      <c r="CR41" s="58"/>
      <c r="CS41" s="58"/>
      <c r="CT41" s="58" t="s">
        <v>727</v>
      </c>
      <c r="CU41" s="62" t="s">
        <v>667</v>
      </c>
      <c r="CV41" s="58" t="s">
        <v>779</v>
      </c>
    </row>
    <row r="42" spans="1:100">
      <c r="A42" s="15" t="s">
        <v>821</v>
      </c>
      <c r="B42" s="60">
        <v>34</v>
      </c>
      <c r="C42" s="58" t="s">
        <v>286</v>
      </c>
      <c r="D42" s="58"/>
      <c r="E42" s="58"/>
      <c r="F42" s="58"/>
      <c r="G42" s="58" t="s">
        <v>687</v>
      </c>
      <c r="H42" s="58"/>
      <c r="I42" s="58"/>
      <c r="J42" s="58"/>
      <c r="K42" s="58"/>
      <c r="L42" s="58"/>
      <c r="M42" s="58"/>
      <c r="N42" s="12"/>
      <c r="O42" s="12"/>
      <c r="P42" s="12"/>
      <c r="Q42" s="12"/>
      <c r="R42" s="12"/>
      <c r="S42" s="12"/>
      <c r="T42" s="12"/>
      <c r="U42" s="12"/>
      <c r="V42" s="13"/>
      <c r="W42" s="13"/>
      <c r="X42" s="13"/>
      <c r="Y42" s="13"/>
      <c r="Z42" s="13"/>
      <c r="AA42" s="13"/>
      <c r="AB42" s="61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2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9"/>
      <c r="BQ42" s="58"/>
      <c r="BR42" s="58"/>
      <c r="BS42" s="58"/>
      <c r="BT42" s="58"/>
      <c r="BU42" s="58"/>
      <c r="BV42" s="58"/>
      <c r="BW42" s="58"/>
      <c r="BX42" s="65">
        <v>25.58</v>
      </c>
      <c r="BY42" s="58"/>
      <c r="BZ42" s="58"/>
      <c r="CA42" s="58"/>
      <c r="CB42" s="58"/>
      <c r="CC42" s="58"/>
      <c r="CD42" s="58"/>
      <c r="CE42" s="58"/>
      <c r="CF42" s="66">
        <f t="shared" si="0"/>
        <v>3970</v>
      </c>
      <c r="CG42" s="67"/>
      <c r="CH42" s="67"/>
      <c r="CI42" s="67">
        <v>0</v>
      </c>
      <c r="CJ42" s="67">
        <v>0</v>
      </c>
      <c r="CK42" s="67">
        <v>0</v>
      </c>
      <c r="CL42" s="67">
        <v>0</v>
      </c>
      <c r="CM42" s="68">
        <v>3970</v>
      </c>
      <c r="CN42" s="58"/>
      <c r="CO42" s="58"/>
      <c r="CP42" s="58"/>
      <c r="CQ42" s="58"/>
      <c r="CR42" s="58"/>
      <c r="CS42" s="58"/>
      <c r="CT42" s="58" t="s">
        <v>727</v>
      </c>
      <c r="CU42" s="62" t="s">
        <v>669</v>
      </c>
      <c r="CV42" s="58"/>
    </row>
    <row r="43" spans="1:100">
      <c r="A43" s="15" t="s">
        <v>822</v>
      </c>
      <c r="B43" s="60">
        <v>35</v>
      </c>
      <c r="C43" s="58" t="s">
        <v>287</v>
      </c>
      <c r="D43" s="58"/>
      <c r="E43" s="58"/>
      <c r="F43" s="58"/>
      <c r="G43" s="58" t="s">
        <v>223</v>
      </c>
      <c r="H43" s="58"/>
      <c r="I43" s="58"/>
      <c r="J43" s="58">
        <v>13.711029999999999</v>
      </c>
      <c r="K43" s="58">
        <v>100.210905</v>
      </c>
      <c r="L43" s="58"/>
      <c r="M43" s="58"/>
      <c r="N43" s="12"/>
      <c r="O43" s="12"/>
      <c r="P43" s="12"/>
      <c r="Q43" s="12"/>
      <c r="R43" s="12"/>
      <c r="S43" s="12"/>
      <c r="T43" s="12"/>
      <c r="U43" s="12"/>
      <c r="V43" s="13"/>
      <c r="W43" s="13"/>
      <c r="X43" s="13"/>
      <c r="Y43" s="13"/>
      <c r="Z43" s="13"/>
      <c r="AA43" s="13"/>
      <c r="AB43" s="61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2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9"/>
      <c r="BQ43" s="58"/>
      <c r="BR43" s="58"/>
      <c r="BS43" s="58"/>
      <c r="BT43" s="58"/>
      <c r="BU43" s="58"/>
      <c r="BV43" s="58"/>
      <c r="BW43" s="58"/>
      <c r="BX43" s="65"/>
      <c r="BY43" s="58"/>
      <c r="BZ43" s="58"/>
      <c r="CA43" s="58"/>
      <c r="CB43" s="58"/>
      <c r="CC43" s="58"/>
      <c r="CD43" s="58"/>
      <c r="CE43" s="58"/>
      <c r="CF43" s="66">
        <f t="shared" si="0"/>
        <v>0</v>
      </c>
      <c r="CG43" s="67"/>
      <c r="CH43" s="67"/>
      <c r="CI43" s="67"/>
      <c r="CJ43" s="67"/>
      <c r="CK43" s="67"/>
      <c r="CL43" s="67"/>
      <c r="CM43" s="68"/>
      <c r="CN43" s="58"/>
      <c r="CO43" s="58"/>
      <c r="CP43" s="58"/>
      <c r="CQ43" s="58"/>
      <c r="CR43" s="58"/>
      <c r="CS43" s="58"/>
      <c r="CT43" s="58" t="s">
        <v>727</v>
      </c>
      <c r="CU43" s="62" t="s">
        <v>667</v>
      </c>
      <c r="CV43" s="58"/>
    </row>
    <row r="44" spans="1:100">
      <c r="A44" s="15" t="s">
        <v>823</v>
      </c>
      <c r="B44" s="60">
        <v>36</v>
      </c>
      <c r="C44" s="58" t="s">
        <v>288</v>
      </c>
      <c r="D44" s="58"/>
      <c r="E44" s="58"/>
      <c r="F44" s="58"/>
      <c r="G44" s="58" t="s">
        <v>688</v>
      </c>
      <c r="H44" s="58"/>
      <c r="I44" s="58"/>
      <c r="J44" s="58"/>
      <c r="K44" s="58"/>
      <c r="L44" s="58"/>
      <c r="M44" s="58"/>
      <c r="N44" s="12"/>
      <c r="O44" s="12"/>
      <c r="P44" s="12"/>
      <c r="Q44" s="12"/>
      <c r="R44" s="12"/>
      <c r="S44" s="12"/>
      <c r="T44" s="12"/>
      <c r="U44" s="12"/>
      <c r="V44" s="13"/>
      <c r="W44" s="13"/>
      <c r="X44" s="13"/>
      <c r="Y44" s="13"/>
      <c r="Z44" s="13"/>
      <c r="AA44" s="13"/>
      <c r="AB44" s="61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2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9"/>
      <c r="BQ44" s="58"/>
      <c r="BR44" s="58"/>
      <c r="BS44" s="58"/>
      <c r="BT44" s="58"/>
      <c r="BU44" s="58"/>
      <c r="BV44" s="58"/>
      <c r="BW44" s="58"/>
      <c r="BX44" s="65">
        <v>4452</v>
      </c>
      <c r="BY44" s="58"/>
      <c r="BZ44" s="58"/>
      <c r="CA44" s="58"/>
      <c r="CB44" s="58"/>
      <c r="CC44" s="58"/>
      <c r="CD44" s="58"/>
      <c r="CE44" s="58"/>
      <c r="CF44" s="66">
        <f t="shared" si="0"/>
        <v>20749.005000000001</v>
      </c>
      <c r="CG44" s="67"/>
      <c r="CH44" s="67"/>
      <c r="CI44" s="67">
        <v>3555.9169999999999</v>
      </c>
      <c r="CJ44" s="67">
        <v>7145.3270000000002</v>
      </c>
      <c r="CK44" s="67">
        <v>6263.8149999999996</v>
      </c>
      <c r="CL44" s="67">
        <v>3783.9459999999999</v>
      </c>
      <c r="CM44" s="68"/>
      <c r="CN44" s="58"/>
      <c r="CO44" s="58"/>
      <c r="CP44" s="58"/>
      <c r="CQ44" s="58"/>
      <c r="CR44" s="58"/>
      <c r="CS44" s="58"/>
      <c r="CT44" s="58" t="s">
        <v>728</v>
      </c>
      <c r="CU44" s="62" t="s">
        <v>669</v>
      </c>
      <c r="CV44" s="58"/>
    </row>
    <row r="45" spans="1:100">
      <c r="A45" s="15" t="s">
        <v>824</v>
      </c>
      <c r="B45" s="60">
        <v>37</v>
      </c>
      <c r="C45" s="58" t="s">
        <v>289</v>
      </c>
      <c r="D45" s="58"/>
      <c r="E45" s="58"/>
      <c r="F45" s="58"/>
      <c r="G45" s="58" t="s">
        <v>688</v>
      </c>
      <c r="H45" s="58"/>
      <c r="I45" s="58"/>
      <c r="J45" s="58" t="s">
        <v>70</v>
      </c>
      <c r="K45" s="58" t="s">
        <v>70</v>
      </c>
      <c r="L45" s="58"/>
      <c r="M45" s="58"/>
      <c r="N45" s="12"/>
      <c r="O45" s="12"/>
      <c r="P45" s="12"/>
      <c r="Q45" s="12"/>
      <c r="R45" s="12"/>
      <c r="S45" s="12"/>
      <c r="T45" s="12"/>
      <c r="U45" s="12"/>
      <c r="V45" s="13"/>
      <c r="W45" s="13"/>
      <c r="X45" s="13"/>
      <c r="Y45" s="13"/>
      <c r="Z45" s="13"/>
      <c r="AA45" s="13"/>
      <c r="AB45" s="61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2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9"/>
      <c r="BQ45" s="58"/>
      <c r="BR45" s="58"/>
      <c r="BS45" s="58"/>
      <c r="BT45" s="58"/>
      <c r="BU45" s="58"/>
      <c r="BV45" s="58"/>
      <c r="BW45" s="58"/>
      <c r="BX45" s="65"/>
      <c r="BY45" s="58"/>
      <c r="BZ45" s="58"/>
      <c r="CA45" s="58"/>
      <c r="CB45" s="58"/>
      <c r="CC45" s="58"/>
      <c r="CD45" s="58"/>
      <c r="CE45" s="58"/>
      <c r="CF45" s="66">
        <f t="shared" si="0"/>
        <v>1533.46</v>
      </c>
      <c r="CG45" s="67"/>
      <c r="CH45" s="67"/>
      <c r="CI45" s="67">
        <v>200</v>
      </c>
      <c r="CJ45" s="67">
        <v>666.18</v>
      </c>
      <c r="CK45" s="67">
        <v>667.28</v>
      </c>
      <c r="CL45" s="67">
        <v>0</v>
      </c>
      <c r="CM45" s="68"/>
      <c r="CN45" s="58"/>
      <c r="CO45" s="58"/>
      <c r="CP45" s="58"/>
      <c r="CQ45" s="58"/>
      <c r="CR45" s="58"/>
      <c r="CS45" s="58"/>
      <c r="CT45" s="58" t="s">
        <v>728</v>
      </c>
      <c r="CU45" s="62" t="s">
        <v>250</v>
      </c>
      <c r="CV45" s="58"/>
    </row>
    <row r="46" spans="1:100">
      <c r="A46" s="15" t="s">
        <v>825</v>
      </c>
      <c r="B46" s="60">
        <v>38</v>
      </c>
      <c r="C46" s="58" t="s">
        <v>290</v>
      </c>
      <c r="D46" s="58"/>
      <c r="E46" s="58"/>
      <c r="F46" s="58"/>
      <c r="G46" s="58" t="s">
        <v>221</v>
      </c>
      <c r="H46" s="58"/>
      <c r="I46" s="58"/>
      <c r="J46" s="58">
        <v>14.445352</v>
      </c>
      <c r="K46" s="58">
        <v>100.459834</v>
      </c>
      <c r="L46" s="58"/>
      <c r="M46" s="58"/>
      <c r="N46" s="12"/>
      <c r="O46" s="12"/>
      <c r="P46" s="12"/>
      <c r="Q46" s="12"/>
      <c r="R46" s="12"/>
      <c r="S46" s="12"/>
      <c r="T46" s="12"/>
      <c r="U46" s="12"/>
      <c r="V46" s="13"/>
      <c r="W46" s="13"/>
      <c r="X46" s="13"/>
      <c r="Y46" s="13"/>
      <c r="Z46" s="13"/>
      <c r="AA46" s="13"/>
      <c r="AB46" s="61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2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9"/>
      <c r="BQ46" s="58"/>
      <c r="BR46" s="58"/>
      <c r="BS46" s="58"/>
      <c r="BT46" s="58"/>
      <c r="BU46" s="58"/>
      <c r="BV46" s="58"/>
      <c r="BW46" s="58"/>
      <c r="BX46" s="65"/>
      <c r="BY46" s="58"/>
      <c r="BZ46" s="58"/>
      <c r="CA46" s="58"/>
      <c r="CB46" s="58"/>
      <c r="CC46" s="58"/>
      <c r="CD46" s="58"/>
      <c r="CE46" s="58"/>
      <c r="CF46" s="66">
        <f t="shared" si="0"/>
        <v>220</v>
      </c>
      <c r="CG46" s="67"/>
      <c r="CH46" s="67"/>
      <c r="CI46" s="67">
        <v>44</v>
      </c>
      <c r="CJ46" s="67">
        <v>88</v>
      </c>
      <c r="CK46" s="67">
        <v>88</v>
      </c>
      <c r="CL46" s="67"/>
      <c r="CM46" s="68"/>
      <c r="CN46" s="58"/>
      <c r="CO46" s="58"/>
      <c r="CP46" s="58"/>
      <c r="CQ46" s="58"/>
      <c r="CR46" s="58"/>
      <c r="CS46" s="58"/>
      <c r="CT46" s="58" t="s">
        <v>728</v>
      </c>
      <c r="CU46" s="62" t="s">
        <v>667</v>
      </c>
      <c r="CV46" s="58"/>
    </row>
    <row r="47" spans="1:100">
      <c r="A47" s="15" t="s">
        <v>826</v>
      </c>
      <c r="B47" s="60">
        <v>39</v>
      </c>
      <c r="C47" s="58" t="s">
        <v>291</v>
      </c>
      <c r="D47" s="58"/>
      <c r="E47" s="58"/>
      <c r="F47" s="58"/>
      <c r="G47" s="58" t="s">
        <v>221</v>
      </c>
      <c r="H47" s="58"/>
      <c r="I47" s="58"/>
      <c r="J47" s="58">
        <v>14.445352</v>
      </c>
      <c r="K47" s="58">
        <v>100.459834</v>
      </c>
      <c r="L47" s="58"/>
      <c r="M47" s="58"/>
      <c r="N47" s="12"/>
      <c r="O47" s="12"/>
      <c r="P47" s="12"/>
      <c r="Q47" s="12"/>
      <c r="R47" s="12"/>
      <c r="S47" s="12"/>
      <c r="T47" s="12"/>
      <c r="U47" s="12"/>
      <c r="V47" s="13"/>
      <c r="W47" s="13"/>
      <c r="X47" s="13"/>
      <c r="Y47" s="13"/>
      <c r="Z47" s="13"/>
      <c r="AA47" s="13"/>
      <c r="AB47" s="61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2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9"/>
      <c r="BQ47" s="58"/>
      <c r="BR47" s="58"/>
      <c r="BS47" s="58"/>
      <c r="BT47" s="58"/>
      <c r="BU47" s="58"/>
      <c r="BV47" s="58"/>
      <c r="BW47" s="58"/>
      <c r="BX47" s="65"/>
      <c r="BY47" s="58"/>
      <c r="BZ47" s="58"/>
      <c r="CA47" s="58"/>
      <c r="CB47" s="58"/>
      <c r="CC47" s="58"/>
      <c r="CD47" s="58"/>
      <c r="CE47" s="58"/>
      <c r="CF47" s="66">
        <f t="shared" si="0"/>
        <v>280</v>
      </c>
      <c r="CG47" s="67"/>
      <c r="CH47" s="67"/>
      <c r="CI47" s="67">
        <v>56</v>
      </c>
      <c r="CJ47" s="67">
        <v>112</v>
      </c>
      <c r="CK47" s="67">
        <v>112</v>
      </c>
      <c r="CL47" s="67"/>
      <c r="CM47" s="68"/>
      <c r="CN47" s="58"/>
      <c r="CO47" s="58"/>
      <c r="CP47" s="58"/>
      <c r="CQ47" s="58"/>
      <c r="CR47" s="58"/>
      <c r="CS47" s="58"/>
      <c r="CT47" s="58" t="s">
        <v>728</v>
      </c>
      <c r="CU47" s="62" t="s">
        <v>667</v>
      </c>
      <c r="CV47" s="58" t="s">
        <v>779</v>
      </c>
    </row>
    <row r="48" spans="1:100">
      <c r="A48" s="15" t="s">
        <v>827</v>
      </c>
      <c r="B48" s="60">
        <v>40</v>
      </c>
      <c r="C48" s="58" t="s">
        <v>292</v>
      </c>
      <c r="D48" s="58"/>
      <c r="E48" s="58"/>
      <c r="F48" s="58"/>
      <c r="G48" s="58" t="s">
        <v>226</v>
      </c>
      <c r="H48" s="58"/>
      <c r="I48" s="58"/>
      <c r="J48" s="58">
        <v>14.952812</v>
      </c>
      <c r="K48" s="58">
        <v>100.357147</v>
      </c>
      <c r="L48" s="58"/>
      <c r="M48" s="58"/>
      <c r="N48" s="12"/>
      <c r="O48" s="12"/>
      <c r="P48" s="12"/>
      <c r="Q48" s="12"/>
      <c r="R48" s="12"/>
      <c r="S48" s="12"/>
      <c r="T48" s="12"/>
      <c r="U48" s="12"/>
      <c r="V48" s="13"/>
      <c r="W48" s="13"/>
      <c r="X48" s="13"/>
      <c r="Y48" s="13"/>
      <c r="Z48" s="13"/>
      <c r="AA48" s="13"/>
      <c r="AB48" s="61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2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9"/>
      <c r="BQ48" s="58"/>
      <c r="BR48" s="58"/>
      <c r="BS48" s="58"/>
      <c r="BT48" s="58"/>
      <c r="BU48" s="58"/>
      <c r="BV48" s="58"/>
      <c r="BW48" s="58"/>
      <c r="BX48" s="65"/>
      <c r="BY48" s="58"/>
      <c r="BZ48" s="58"/>
      <c r="CA48" s="58"/>
      <c r="CB48" s="58"/>
      <c r="CC48" s="58"/>
      <c r="CD48" s="58"/>
      <c r="CE48" s="58"/>
      <c r="CF48" s="66">
        <f t="shared" si="0"/>
        <v>330</v>
      </c>
      <c r="CG48" s="67"/>
      <c r="CH48" s="67"/>
      <c r="CI48" s="67">
        <v>66</v>
      </c>
      <c r="CJ48" s="67">
        <v>132</v>
      </c>
      <c r="CK48" s="67">
        <v>132</v>
      </c>
      <c r="CL48" s="67"/>
      <c r="CM48" s="68"/>
      <c r="CN48" s="58"/>
      <c r="CO48" s="58"/>
      <c r="CP48" s="58"/>
      <c r="CQ48" s="58"/>
      <c r="CR48" s="58"/>
      <c r="CS48" s="58"/>
      <c r="CT48" s="58" t="s">
        <v>728</v>
      </c>
      <c r="CU48" s="62" t="s">
        <v>667</v>
      </c>
      <c r="CV48" s="58" t="s">
        <v>779</v>
      </c>
    </row>
    <row r="49" spans="1:100">
      <c r="A49" s="15" t="s">
        <v>828</v>
      </c>
      <c r="B49" s="60">
        <v>41</v>
      </c>
      <c r="C49" s="58" t="s">
        <v>293</v>
      </c>
      <c r="D49" s="58"/>
      <c r="E49" s="58"/>
      <c r="F49" s="58"/>
      <c r="G49" s="58" t="s">
        <v>221</v>
      </c>
      <c r="H49" s="58"/>
      <c r="I49" s="58"/>
      <c r="J49" s="58">
        <v>14.582011</v>
      </c>
      <c r="K49" s="58">
        <v>100.355063</v>
      </c>
      <c r="L49" s="58"/>
      <c r="M49" s="58"/>
      <c r="N49" s="12"/>
      <c r="O49" s="12"/>
      <c r="P49" s="12"/>
      <c r="Q49" s="12"/>
      <c r="R49" s="12"/>
      <c r="S49" s="12"/>
      <c r="T49" s="12"/>
      <c r="U49" s="12"/>
      <c r="V49" s="13"/>
      <c r="W49" s="13"/>
      <c r="X49" s="13"/>
      <c r="Y49" s="13"/>
      <c r="Z49" s="13"/>
      <c r="AA49" s="13"/>
      <c r="AB49" s="61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2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9"/>
      <c r="BQ49" s="58"/>
      <c r="BR49" s="58"/>
      <c r="BS49" s="58"/>
      <c r="BT49" s="58"/>
      <c r="BU49" s="58"/>
      <c r="BV49" s="58"/>
      <c r="BW49" s="58"/>
      <c r="BX49" s="65"/>
      <c r="BY49" s="58"/>
      <c r="BZ49" s="58"/>
      <c r="CA49" s="58"/>
      <c r="CB49" s="58"/>
      <c r="CC49" s="58"/>
      <c r="CD49" s="58"/>
      <c r="CE49" s="58"/>
      <c r="CF49" s="66">
        <f t="shared" si="0"/>
        <v>250</v>
      </c>
      <c r="CG49" s="67"/>
      <c r="CH49" s="67"/>
      <c r="CI49" s="67">
        <v>50</v>
      </c>
      <c r="CJ49" s="67">
        <v>100</v>
      </c>
      <c r="CK49" s="67">
        <v>100</v>
      </c>
      <c r="CL49" s="67"/>
      <c r="CM49" s="68"/>
      <c r="CN49" s="58"/>
      <c r="CO49" s="58"/>
      <c r="CP49" s="58"/>
      <c r="CQ49" s="58"/>
      <c r="CR49" s="58"/>
      <c r="CS49" s="58"/>
      <c r="CT49" s="58" t="s">
        <v>728</v>
      </c>
      <c r="CU49" s="62" t="s">
        <v>667</v>
      </c>
      <c r="CV49" s="58"/>
    </row>
    <row r="50" spans="1:100">
      <c r="A50" s="15" t="s">
        <v>829</v>
      </c>
      <c r="B50" s="60">
        <v>42</v>
      </c>
      <c r="C50" s="58" t="s">
        <v>294</v>
      </c>
      <c r="D50" s="58"/>
      <c r="E50" s="58"/>
      <c r="F50" s="58"/>
      <c r="G50" s="58" t="s">
        <v>225</v>
      </c>
      <c r="H50" s="58"/>
      <c r="I50" s="58"/>
      <c r="J50" s="58">
        <v>14.558199999999999</v>
      </c>
      <c r="K50" s="58">
        <v>100.7629</v>
      </c>
      <c r="L50" s="58"/>
      <c r="M50" s="58"/>
      <c r="N50" s="12"/>
      <c r="O50" s="12"/>
      <c r="P50" s="12"/>
      <c r="Q50" s="12"/>
      <c r="R50" s="12"/>
      <c r="S50" s="12"/>
      <c r="T50" s="12"/>
      <c r="U50" s="12"/>
      <c r="V50" s="13"/>
      <c r="W50" s="13"/>
      <c r="X50" s="13"/>
      <c r="Y50" s="13"/>
      <c r="Z50" s="13"/>
      <c r="AA50" s="13"/>
      <c r="AB50" s="61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2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9"/>
      <c r="BQ50" s="58"/>
      <c r="BR50" s="58"/>
      <c r="BS50" s="58"/>
      <c r="BT50" s="58"/>
      <c r="BU50" s="58"/>
      <c r="BV50" s="58"/>
      <c r="BW50" s="58"/>
      <c r="BX50" s="65"/>
      <c r="BY50" s="58"/>
      <c r="BZ50" s="58"/>
      <c r="CA50" s="58"/>
      <c r="CB50" s="58"/>
      <c r="CC50" s="58"/>
      <c r="CD50" s="58"/>
      <c r="CE50" s="58"/>
      <c r="CF50" s="66">
        <f t="shared" si="0"/>
        <v>463.49900000000002</v>
      </c>
      <c r="CG50" s="67"/>
      <c r="CH50" s="67"/>
      <c r="CI50" s="67">
        <v>95.061999999999998</v>
      </c>
      <c r="CJ50" s="67">
        <v>303.18700000000001</v>
      </c>
      <c r="CK50" s="67">
        <v>65.25</v>
      </c>
      <c r="CL50" s="67">
        <v>0</v>
      </c>
      <c r="CM50" s="68"/>
      <c r="CN50" s="58"/>
      <c r="CO50" s="58"/>
      <c r="CP50" s="58"/>
      <c r="CQ50" s="58"/>
      <c r="CR50" s="58"/>
      <c r="CS50" s="58"/>
      <c r="CT50" s="58" t="s">
        <v>728</v>
      </c>
      <c r="CU50" s="62" t="s">
        <v>250</v>
      </c>
      <c r="CV50" s="58"/>
    </row>
    <row r="51" spans="1:100">
      <c r="A51" s="15" t="s">
        <v>830</v>
      </c>
      <c r="B51" s="60">
        <v>43</v>
      </c>
      <c r="C51" s="58" t="s">
        <v>295</v>
      </c>
      <c r="D51" s="58"/>
      <c r="E51" s="58"/>
      <c r="F51" s="58"/>
      <c r="G51" s="58" t="s">
        <v>219</v>
      </c>
      <c r="H51" s="58"/>
      <c r="I51" s="58"/>
      <c r="J51" s="58">
        <v>14.75</v>
      </c>
      <c r="K51" s="58">
        <v>100.3502</v>
      </c>
      <c r="L51" s="58"/>
      <c r="M51" s="58"/>
      <c r="N51" s="12"/>
      <c r="O51" s="12"/>
      <c r="P51" s="12"/>
      <c r="Q51" s="12"/>
      <c r="R51" s="12"/>
      <c r="S51" s="12"/>
      <c r="T51" s="12"/>
      <c r="U51" s="12"/>
      <c r="V51" s="13"/>
      <c r="W51" s="13"/>
      <c r="X51" s="13"/>
      <c r="Y51" s="13"/>
      <c r="Z51" s="13"/>
      <c r="AA51" s="13"/>
      <c r="AB51" s="61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2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9"/>
      <c r="BQ51" s="58"/>
      <c r="BR51" s="58"/>
      <c r="BS51" s="58"/>
      <c r="BT51" s="58"/>
      <c r="BU51" s="58"/>
      <c r="BV51" s="58"/>
      <c r="BW51" s="58"/>
      <c r="BX51" s="65"/>
      <c r="BY51" s="58"/>
      <c r="BZ51" s="58"/>
      <c r="CA51" s="58"/>
      <c r="CB51" s="58"/>
      <c r="CC51" s="58"/>
      <c r="CD51" s="58"/>
      <c r="CE51" s="58"/>
      <c r="CF51" s="66">
        <f t="shared" si="0"/>
        <v>450</v>
      </c>
      <c r="CG51" s="67"/>
      <c r="CH51" s="67"/>
      <c r="CI51" s="67">
        <v>0</v>
      </c>
      <c r="CJ51" s="67">
        <v>90</v>
      </c>
      <c r="CK51" s="67">
        <v>220</v>
      </c>
      <c r="CL51" s="67">
        <v>140</v>
      </c>
      <c r="CM51" s="68"/>
      <c r="CN51" s="58"/>
      <c r="CO51" s="58"/>
      <c r="CP51" s="58"/>
      <c r="CQ51" s="58"/>
      <c r="CR51" s="58"/>
      <c r="CS51" s="58"/>
      <c r="CT51" s="58" t="s">
        <v>728</v>
      </c>
      <c r="CU51" s="62" t="s">
        <v>250</v>
      </c>
      <c r="CV51" s="58"/>
    </row>
    <row r="52" spans="1:100">
      <c r="A52" s="15" t="s">
        <v>831</v>
      </c>
      <c r="B52" s="60">
        <v>44</v>
      </c>
      <c r="C52" s="58" t="s">
        <v>296</v>
      </c>
      <c r="D52" s="58"/>
      <c r="E52" s="58"/>
      <c r="F52" s="58"/>
      <c r="G52" s="58" t="s">
        <v>689</v>
      </c>
      <c r="H52" s="58"/>
      <c r="I52" s="58"/>
      <c r="J52" s="58"/>
      <c r="K52" s="58"/>
      <c r="L52" s="58"/>
      <c r="M52" s="58"/>
      <c r="N52" s="12"/>
      <c r="O52" s="12"/>
      <c r="P52" s="12"/>
      <c r="Q52" s="12"/>
      <c r="R52" s="12"/>
      <c r="S52" s="12"/>
      <c r="T52" s="12"/>
      <c r="U52" s="12"/>
      <c r="V52" s="13"/>
      <c r="W52" s="13"/>
      <c r="X52" s="13"/>
      <c r="Y52" s="13"/>
      <c r="Z52" s="13"/>
      <c r="AA52" s="13"/>
      <c r="AB52" s="61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2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9"/>
      <c r="BQ52" s="58"/>
      <c r="BR52" s="58"/>
      <c r="BS52" s="58"/>
      <c r="BT52" s="58"/>
      <c r="BU52" s="58"/>
      <c r="BV52" s="58"/>
      <c r="BW52" s="58"/>
      <c r="BX52" s="65">
        <v>500</v>
      </c>
      <c r="BY52" s="58"/>
      <c r="BZ52" s="58"/>
      <c r="CA52" s="58"/>
      <c r="CB52" s="58"/>
      <c r="CC52" s="58"/>
      <c r="CD52" s="58"/>
      <c r="CE52" s="58"/>
      <c r="CF52" s="66">
        <f t="shared" si="0"/>
        <v>36400</v>
      </c>
      <c r="CG52" s="67"/>
      <c r="CH52" s="67"/>
      <c r="CI52" s="67">
        <v>0</v>
      </c>
      <c r="CJ52" s="67">
        <v>7280</v>
      </c>
      <c r="CK52" s="67">
        <v>7280</v>
      </c>
      <c r="CL52" s="67">
        <v>7280</v>
      </c>
      <c r="CM52" s="68">
        <v>14560</v>
      </c>
      <c r="CN52" s="58"/>
      <c r="CO52" s="58"/>
      <c r="CP52" s="58"/>
      <c r="CQ52" s="58"/>
      <c r="CR52" s="58"/>
      <c r="CS52" s="58"/>
      <c r="CT52" s="58" t="s">
        <v>728</v>
      </c>
      <c r="CU52" s="62" t="s">
        <v>250</v>
      </c>
      <c r="CV52" s="58"/>
    </row>
    <row r="53" spans="1:100">
      <c r="A53" s="15" t="s">
        <v>832</v>
      </c>
      <c r="B53" s="60">
        <v>45</v>
      </c>
      <c r="C53" s="58" t="s">
        <v>297</v>
      </c>
      <c r="D53" s="58"/>
      <c r="E53" s="58"/>
      <c r="F53" s="58"/>
      <c r="G53" s="58" t="s">
        <v>690</v>
      </c>
      <c r="H53" s="58"/>
      <c r="I53" s="58"/>
      <c r="J53" s="58"/>
      <c r="K53" s="58"/>
      <c r="L53" s="58"/>
      <c r="M53" s="58"/>
      <c r="N53" s="12"/>
      <c r="O53" s="12"/>
      <c r="P53" s="12"/>
      <c r="Q53" s="12"/>
      <c r="R53" s="12"/>
      <c r="S53" s="12"/>
      <c r="T53" s="12"/>
      <c r="U53" s="12"/>
      <c r="V53" s="13"/>
      <c r="W53" s="13"/>
      <c r="X53" s="13"/>
      <c r="Y53" s="13"/>
      <c r="Z53" s="13"/>
      <c r="AA53" s="13"/>
      <c r="AB53" s="61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2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9"/>
      <c r="BQ53" s="58"/>
      <c r="BR53" s="58"/>
      <c r="BS53" s="58"/>
      <c r="BT53" s="58"/>
      <c r="BU53" s="58"/>
      <c r="BV53" s="58"/>
      <c r="BW53" s="58"/>
      <c r="BX53" s="65"/>
      <c r="BY53" s="58"/>
      <c r="BZ53" s="58"/>
      <c r="CA53" s="58"/>
      <c r="CB53" s="58"/>
      <c r="CC53" s="58"/>
      <c r="CD53" s="58"/>
      <c r="CE53" s="58"/>
      <c r="CF53" s="66">
        <f t="shared" si="0"/>
        <v>57100</v>
      </c>
      <c r="CG53" s="67"/>
      <c r="CH53" s="67"/>
      <c r="CI53" s="67">
        <v>0</v>
      </c>
      <c r="CJ53" s="67">
        <v>11420</v>
      </c>
      <c r="CK53" s="67">
        <v>11420</v>
      </c>
      <c r="CL53" s="67">
        <v>11420</v>
      </c>
      <c r="CM53" s="68">
        <v>22840</v>
      </c>
      <c r="CN53" s="58"/>
      <c r="CO53" s="58"/>
      <c r="CP53" s="58"/>
      <c r="CQ53" s="58"/>
      <c r="CR53" s="58"/>
      <c r="CS53" s="58"/>
      <c r="CT53" s="58" t="s">
        <v>728</v>
      </c>
      <c r="CU53" s="62" t="s">
        <v>250</v>
      </c>
      <c r="CV53" s="58"/>
    </row>
    <row r="54" spans="1:100">
      <c r="A54" s="15" t="s">
        <v>833</v>
      </c>
      <c r="B54" s="60">
        <v>46</v>
      </c>
      <c r="C54" s="58" t="s">
        <v>298</v>
      </c>
      <c r="D54" s="58"/>
      <c r="E54" s="58"/>
      <c r="F54" s="58"/>
      <c r="G54" s="58" t="s">
        <v>691</v>
      </c>
      <c r="H54" s="58"/>
      <c r="I54" s="58"/>
      <c r="J54" s="58"/>
      <c r="K54" s="58"/>
      <c r="L54" s="58"/>
      <c r="M54" s="58"/>
      <c r="N54" s="12"/>
      <c r="O54" s="12"/>
      <c r="P54" s="12"/>
      <c r="Q54" s="12"/>
      <c r="R54" s="12"/>
      <c r="S54" s="12"/>
      <c r="T54" s="12"/>
      <c r="U54" s="12"/>
      <c r="V54" s="13"/>
      <c r="W54" s="13"/>
      <c r="X54" s="13"/>
      <c r="Y54" s="13"/>
      <c r="Z54" s="13"/>
      <c r="AA54" s="13"/>
      <c r="AB54" s="61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2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9"/>
      <c r="BQ54" s="58"/>
      <c r="BR54" s="58"/>
      <c r="BS54" s="58"/>
      <c r="BT54" s="58"/>
      <c r="BU54" s="58"/>
      <c r="BV54" s="58"/>
      <c r="BW54" s="58"/>
      <c r="BX54" s="65"/>
      <c r="BY54" s="58"/>
      <c r="BZ54" s="58"/>
      <c r="CA54" s="58"/>
      <c r="CB54" s="58"/>
      <c r="CC54" s="58"/>
      <c r="CD54" s="58"/>
      <c r="CE54" s="58"/>
      <c r="CF54" s="66">
        <f t="shared" si="0"/>
        <v>34300</v>
      </c>
      <c r="CG54" s="67"/>
      <c r="CH54" s="67"/>
      <c r="CI54" s="67">
        <v>0</v>
      </c>
      <c r="CJ54" s="67">
        <v>6860</v>
      </c>
      <c r="CK54" s="67">
        <v>6860</v>
      </c>
      <c r="CL54" s="67">
        <v>6860</v>
      </c>
      <c r="CM54" s="68">
        <v>13720</v>
      </c>
      <c r="CN54" s="58"/>
      <c r="CO54" s="58"/>
      <c r="CP54" s="58"/>
      <c r="CQ54" s="58"/>
      <c r="CR54" s="58"/>
      <c r="CS54" s="58"/>
      <c r="CT54" s="58" t="s">
        <v>728</v>
      </c>
      <c r="CU54" s="62" t="s">
        <v>250</v>
      </c>
      <c r="CV54" s="58"/>
    </row>
    <row r="55" spans="1:100">
      <c r="A55" s="15" t="s">
        <v>834</v>
      </c>
      <c r="B55" s="60">
        <v>47</v>
      </c>
      <c r="C55" s="58" t="s">
        <v>299</v>
      </c>
      <c r="D55" s="58"/>
      <c r="E55" s="58"/>
      <c r="F55" s="58"/>
      <c r="G55" s="58" t="s">
        <v>692</v>
      </c>
      <c r="H55" s="58"/>
      <c r="I55" s="58"/>
      <c r="J55" s="58"/>
      <c r="K55" s="58"/>
      <c r="L55" s="58"/>
      <c r="M55" s="58"/>
      <c r="N55" s="12"/>
      <c r="O55" s="12"/>
      <c r="P55" s="12"/>
      <c r="Q55" s="12"/>
      <c r="R55" s="12"/>
      <c r="S55" s="12"/>
      <c r="T55" s="12"/>
      <c r="U55" s="12"/>
      <c r="V55" s="13"/>
      <c r="W55" s="13"/>
      <c r="X55" s="13"/>
      <c r="Y55" s="13"/>
      <c r="Z55" s="13"/>
      <c r="AA55" s="13"/>
      <c r="AB55" s="61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2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9"/>
      <c r="BQ55" s="58"/>
      <c r="BR55" s="58"/>
      <c r="BS55" s="58"/>
      <c r="BT55" s="58"/>
      <c r="BU55" s="58"/>
      <c r="BV55" s="58"/>
      <c r="BW55" s="58"/>
      <c r="BX55" s="65"/>
      <c r="BY55" s="58"/>
      <c r="BZ55" s="58"/>
      <c r="CA55" s="58"/>
      <c r="CB55" s="58"/>
      <c r="CC55" s="58"/>
      <c r="CD55" s="58"/>
      <c r="CE55" s="58"/>
      <c r="CF55" s="66">
        <f t="shared" si="0"/>
        <v>6119</v>
      </c>
      <c r="CG55" s="67"/>
      <c r="CH55" s="67"/>
      <c r="CI55" s="67">
        <v>0</v>
      </c>
      <c r="CJ55" s="67">
        <v>1223.8</v>
      </c>
      <c r="CK55" s="67">
        <v>1223.8</v>
      </c>
      <c r="CL55" s="67">
        <v>1223.8</v>
      </c>
      <c r="CM55" s="68">
        <v>2447.6</v>
      </c>
      <c r="CN55" s="58"/>
      <c r="CO55" s="58"/>
      <c r="CP55" s="58"/>
      <c r="CQ55" s="58"/>
      <c r="CR55" s="58"/>
      <c r="CS55" s="58"/>
      <c r="CT55" s="58" t="s">
        <v>728</v>
      </c>
      <c r="CU55" s="62" t="s">
        <v>250</v>
      </c>
      <c r="CV55" s="58"/>
    </row>
    <row r="56" spans="1:100">
      <c r="A56" s="15" t="s">
        <v>835</v>
      </c>
      <c r="B56" s="60">
        <v>48</v>
      </c>
      <c r="C56" s="58" t="s">
        <v>300</v>
      </c>
      <c r="D56" s="58"/>
      <c r="E56" s="58"/>
      <c r="F56" s="58"/>
      <c r="G56" s="58" t="s">
        <v>688</v>
      </c>
      <c r="H56" s="58"/>
      <c r="I56" s="58"/>
      <c r="J56" s="58" t="s">
        <v>70</v>
      </c>
      <c r="K56" s="58" t="s">
        <v>70</v>
      </c>
      <c r="L56" s="58"/>
      <c r="M56" s="58"/>
      <c r="N56" s="12"/>
      <c r="O56" s="12"/>
      <c r="P56" s="12"/>
      <c r="Q56" s="12"/>
      <c r="R56" s="12"/>
      <c r="S56" s="12"/>
      <c r="T56" s="12"/>
      <c r="U56" s="12"/>
      <c r="V56" s="13"/>
      <c r="W56" s="13"/>
      <c r="X56" s="13"/>
      <c r="Y56" s="13"/>
      <c r="Z56" s="13"/>
      <c r="AA56" s="13"/>
      <c r="AB56" s="61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2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9"/>
      <c r="BQ56" s="58"/>
      <c r="BR56" s="58"/>
      <c r="BS56" s="58"/>
      <c r="BT56" s="58"/>
      <c r="BU56" s="58"/>
      <c r="BV56" s="58"/>
      <c r="BW56" s="58"/>
      <c r="BX56" s="65"/>
      <c r="BY56" s="58"/>
      <c r="BZ56" s="58"/>
      <c r="CA56" s="58"/>
      <c r="CB56" s="58"/>
      <c r="CC56" s="58"/>
      <c r="CD56" s="58"/>
      <c r="CE56" s="58"/>
      <c r="CF56" s="66">
        <f t="shared" si="0"/>
        <v>632.41899999999998</v>
      </c>
      <c r="CG56" s="67"/>
      <c r="CH56" s="67"/>
      <c r="CI56" s="67">
        <v>0</v>
      </c>
      <c r="CJ56" s="67">
        <v>128.32599999999999</v>
      </c>
      <c r="CK56" s="67">
        <v>323.98700000000002</v>
      </c>
      <c r="CL56" s="67">
        <v>180.10599999999999</v>
      </c>
      <c r="CM56" s="68"/>
      <c r="CN56" s="58"/>
      <c r="CO56" s="58"/>
      <c r="CP56" s="58"/>
      <c r="CQ56" s="58"/>
      <c r="CR56" s="58"/>
      <c r="CS56" s="58"/>
      <c r="CT56" s="58" t="s">
        <v>728</v>
      </c>
      <c r="CU56" s="62" t="s">
        <v>250</v>
      </c>
      <c r="CV56" s="58"/>
    </row>
    <row r="57" spans="1:100">
      <c r="A57" s="15" t="s">
        <v>836</v>
      </c>
      <c r="B57" s="60">
        <v>49</v>
      </c>
      <c r="C57" s="58" t="s">
        <v>301</v>
      </c>
      <c r="D57" s="58"/>
      <c r="E57" s="58"/>
      <c r="F57" s="58"/>
      <c r="G57" s="58" t="s">
        <v>221</v>
      </c>
      <c r="H57" s="58"/>
      <c r="I57" s="58"/>
      <c r="J57" s="58">
        <v>14.491317</v>
      </c>
      <c r="K57" s="58">
        <v>100.446697</v>
      </c>
      <c r="L57" s="58"/>
      <c r="M57" s="58"/>
      <c r="N57" s="12"/>
      <c r="O57" s="12"/>
      <c r="P57" s="12"/>
      <c r="Q57" s="12"/>
      <c r="R57" s="12"/>
      <c r="S57" s="12"/>
      <c r="T57" s="12"/>
      <c r="U57" s="12"/>
      <c r="V57" s="13"/>
      <c r="W57" s="13"/>
      <c r="X57" s="13"/>
      <c r="Y57" s="13"/>
      <c r="Z57" s="13"/>
      <c r="AA57" s="13"/>
      <c r="AB57" s="61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2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9"/>
      <c r="BQ57" s="58"/>
      <c r="BR57" s="58"/>
      <c r="BS57" s="58"/>
      <c r="BT57" s="58"/>
      <c r="BU57" s="58"/>
      <c r="BV57" s="58"/>
      <c r="BW57" s="58"/>
      <c r="BX57" s="65"/>
      <c r="BY57" s="58"/>
      <c r="BZ57" s="58"/>
      <c r="CA57" s="58"/>
      <c r="CB57" s="58"/>
      <c r="CC57" s="58"/>
      <c r="CD57" s="58"/>
      <c r="CE57" s="58"/>
      <c r="CF57" s="66">
        <f t="shared" si="0"/>
        <v>185</v>
      </c>
      <c r="CG57" s="67"/>
      <c r="CH57" s="67"/>
      <c r="CI57" s="67"/>
      <c r="CJ57" s="67">
        <v>74</v>
      </c>
      <c r="CK57" s="67">
        <v>111</v>
      </c>
      <c r="CL57" s="67"/>
      <c r="CM57" s="68"/>
      <c r="CN57" s="58"/>
      <c r="CO57" s="58"/>
      <c r="CP57" s="58"/>
      <c r="CQ57" s="58"/>
      <c r="CR57" s="58"/>
      <c r="CS57" s="58"/>
      <c r="CT57" s="58" t="s">
        <v>728</v>
      </c>
      <c r="CU57" s="62" t="s">
        <v>667</v>
      </c>
      <c r="CV57" s="58"/>
    </row>
    <row r="58" spans="1:100">
      <c r="A58" s="15" t="s">
        <v>837</v>
      </c>
      <c r="B58" s="60">
        <v>50</v>
      </c>
      <c r="C58" s="58" t="s">
        <v>302</v>
      </c>
      <c r="D58" s="58"/>
      <c r="E58" s="58"/>
      <c r="F58" s="58"/>
      <c r="G58" s="58" t="s">
        <v>221</v>
      </c>
      <c r="H58" s="58"/>
      <c r="I58" s="58"/>
      <c r="J58" s="58">
        <v>14.663614000000001</v>
      </c>
      <c r="K58" s="58">
        <v>100.465763</v>
      </c>
      <c r="L58" s="58"/>
      <c r="M58" s="58"/>
      <c r="N58" s="12"/>
      <c r="O58" s="12"/>
      <c r="P58" s="12"/>
      <c r="Q58" s="12"/>
      <c r="R58" s="12"/>
      <c r="S58" s="12"/>
      <c r="T58" s="12"/>
      <c r="U58" s="12"/>
      <c r="V58" s="13"/>
      <c r="W58" s="13"/>
      <c r="X58" s="13"/>
      <c r="Y58" s="13"/>
      <c r="Z58" s="13"/>
      <c r="AA58" s="13"/>
      <c r="AB58" s="61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2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9"/>
      <c r="BQ58" s="58"/>
      <c r="BR58" s="58"/>
      <c r="BS58" s="58"/>
      <c r="BT58" s="58"/>
      <c r="BU58" s="58"/>
      <c r="BV58" s="58"/>
      <c r="BW58" s="58"/>
      <c r="BX58" s="65"/>
      <c r="BY58" s="58"/>
      <c r="BZ58" s="58"/>
      <c r="CA58" s="58"/>
      <c r="CB58" s="58"/>
      <c r="CC58" s="58"/>
      <c r="CD58" s="58"/>
      <c r="CE58" s="58"/>
      <c r="CF58" s="66">
        <f t="shared" si="0"/>
        <v>145</v>
      </c>
      <c r="CG58" s="67"/>
      <c r="CH58" s="67"/>
      <c r="CI58" s="67"/>
      <c r="CJ58" s="67">
        <v>58</v>
      </c>
      <c r="CK58" s="67">
        <v>87</v>
      </c>
      <c r="CL58" s="67"/>
      <c r="CM58" s="68"/>
      <c r="CN58" s="58"/>
      <c r="CO58" s="58"/>
      <c r="CP58" s="58"/>
      <c r="CQ58" s="58"/>
      <c r="CR58" s="58"/>
      <c r="CS58" s="58"/>
      <c r="CT58" s="58" t="s">
        <v>728</v>
      </c>
      <c r="CU58" s="62" t="s">
        <v>667</v>
      </c>
      <c r="CV58" s="58"/>
    </row>
    <row r="59" spans="1:100">
      <c r="A59" s="15" t="s">
        <v>838</v>
      </c>
      <c r="B59" s="60">
        <v>51</v>
      </c>
      <c r="C59" s="58" t="s">
        <v>303</v>
      </c>
      <c r="D59" s="58"/>
      <c r="E59" s="58"/>
      <c r="F59" s="58"/>
      <c r="G59" s="58" t="s">
        <v>693</v>
      </c>
      <c r="H59" s="58"/>
      <c r="I59" s="58"/>
      <c r="J59" s="58"/>
      <c r="K59" s="58"/>
      <c r="L59" s="58"/>
      <c r="M59" s="58"/>
      <c r="N59" s="12"/>
      <c r="O59" s="12"/>
      <c r="P59" s="12"/>
      <c r="Q59" s="12"/>
      <c r="R59" s="12"/>
      <c r="S59" s="12"/>
      <c r="T59" s="12"/>
      <c r="U59" s="12"/>
      <c r="V59" s="13"/>
      <c r="W59" s="13"/>
      <c r="X59" s="13"/>
      <c r="Y59" s="13"/>
      <c r="Z59" s="13"/>
      <c r="AA59" s="13"/>
      <c r="AB59" s="61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2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9"/>
      <c r="BQ59" s="58"/>
      <c r="BR59" s="58"/>
      <c r="BS59" s="58"/>
      <c r="BT59" s="58"/>
      <c r="BU59" s="58"/>
      <c r="BV59" s="58"/>
      <c r="BW59" s="58"/>
      <c r="BX59" s="65">
        <v>20900</v>
      </c>
      <c r="BY59" s="58"/>
      <c r="BZ59" s="58"/>
      <c r="CA59" s="58"/>
      <c r="CB59" s="58"/>
      <c r="CC59" s="58"/>
      <c r="CD59" s="58"/>
      <c r="CE59" s="58"/>
      <c r="CF59" s="66">
        <f t="shared" si="0"/>
        <v>89860</v>
      </c>
      <c r="CG59" s="67"/>
      <c r="CH59" s="67"/>
      <c r="CI59" s="67">
        <v>0</v>
      </c>
      <c r="CJ59" s="67">
        <v>0</v>
      </c>
      <c r="CK59" s="67">
        <v>0</v>
      </c>
      <c r="CL59" s="67">
        <v>0</v>
      </c>
      <c r="CM59" s="68">
        <v>89860</v>
      </c>
      <c r="CN59" s="58"/>
      <c r="CO59" s="58"/>
      <c r="CP59" s="58"/>
      <c r="CQ59" s="58"/>
      <c r="CR59" s="58"/>
      <c r="CS59" s="58"/>
      <c r="CT59" s="58" t="s">
        <v>728</v>
      </c>
      <c r="CU59" s="62" t="s">
        <v>670</v>
      </c>
      <c r="CV59" s="58"/>
    </row>
    <row r="60" spans="1:100">
      <c r="A60" s="15" t="s">
        <v>839</v>
      </c>
      <c r="B60" s="60">
        <v>52</v>
      </c>
      <c r="C60" s="58" t="s">
        <v>304</v>
      </c>
      <c r="D60" s="58"/>
      <c r="E60" s="58"/>
      <c r="F60" s="58"/>
      <c r="G60" s="58" t="s">
        <v>225</v>
      </c>
      <c r="H60" s="58"/>
      <c r="I60" s="58"/>
      <c r="J60" s="58">
        <v>14.536037</v>
      </c>
      <c r="K60" s="58">
        <v>100.526957</v>
      </c>
      <c r="L60" s="58"/>
      <c r="M60" s="58"/>
      <c r="N60" s="12"/>
      <c r="O60" s="12"/>
      <c r="P60" s="12"/>
      <c r="Q60" s="12"/>
      <c r="R60" s="12"/>
      <c r="S60" s="12"/>
      <c r="T60" s="12"/>
      <c r="U60" s="12"/>
      <c r="V60" s="13"/>
      <c r="W60" s="13"/>
      <c r="X60" s="13"/>
      <c r="Y60" s="13"/>
      <c r="Z60" s="13"/>
      <c r="AA60" s="13"/>
      <c r="AB60" s="61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2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9"/>
      <c r="BQ60" s="58"/>
      <c r="BR60" s="58"/>
      <c r="BS60" s="58"/>
      <c r="BT60" s="58"/>
      <c r="BU60" s="58"/>
      <c r="BV60" s="58"/>
      <c r="BW60" s="58"/>
      <c r="BX60" s="65"/>
      <c r="BY60" s="58"/>
      <c r="BZ60" s="58"/>
      <c r="CA60" s="58"/>
      <c r="CB60" s="58"/>
      <c r="CC60" s="58"/>
      <c r="CD60" s="58"/>
      <c r="CE60" s="58"/>
      <c r="CF60" s="66">
        <f t="shared" si="0"/>
        <v>0</v>
      </c>
      <c r="CG60" s="67"/>
      <c r="CH60" s="67"/>
      <c r="CI60" s="67"/>
      <c r="CJ60" s="67"/>
      <c r="CK60" s="67"/>
      <c r="CL60" s="67"/>
      <c r="CM60" s="68"/>
      <c r="CN60" s="58"/>
      <c r="CO60" s="58"/>
      <c r="CP60" s="58"/>
      <c r="CQ60" s="58"/>
      <c r="CR60" s="58"/>
      <c r="CS60" s="58"/>
      <c r="CT60" s="58" t="s">
        <v>728</v>
      </c>
      <c r="CU60" s="62" t="s">
        <v>667</v>
      </c>
      <c r="CV60" s="58" t="s">
        <v>779</v>
      </c>
    </row>
    <row r="61" spans="1:100">
      <c r="A61" s="15" t="s">
        <v>840</v>
      </c>
      <c r="B61" s="60">
        <v>53</v>
      </c>
      <c r="C61" s="58" t="s">
        <v>305</v>
      </c>
      <c r="D61" s="58"/>
      <c r="E61" s="58"/>
      <c r="F61" s="58"/>
      <c r="G61" s="58" t="s">
        <v>220</v>
      </c>
      <c r="H61" s="58"/>
      <c r="I61" s="58"/>
      <c r="J61" s="58">
        <v>15.048842</v>
      </c>
      <c r="K61" s="58">
        <v>100.533593</v>
      </c>
      <c r="L61" s="58"/>
      <c r="M61" s="58"/>
      <c r="N61" s="12"/>
      <c r="O61" s="12"/>
      <c r="P61" s="12"/>
      <c r="Q61" s="12"/>
      <c r="R61" s="12"/>
      <c r="S61" s="12"/>
      <c r="T61" s="12"/>
      <c r="U61" s="12"/>
      <c r="V61" s="13"/>
      <c r="W61" s="13"/>
      <c r="X61" s="13"/>
      <c r="Y61" s="13"/>
      <c r="Z61" s="13"/>
      <c r="AA61" s="13"/>
      <c r="AB61" s="61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2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9"/>
      <c r="BQ61" s="58"/>
      <c r="BR61" s="58"/>
      <c r="BS61" s="58"/>
      <c r="BT61" s="58"/>
      <c r="BU61" s="58"/>
      <c r="BV61" s="58"/>
      <c r="BW61" s="58"/>
      <c r="BX61" s="65"/>
      <c r="BY61" s="58"/>
      <c r="BZ61" s="58"/>
      <c r="CA61" s="58"/>
      <c r="CB61" s="58"/>
      <c r="CC61" s="58"/>
      <c r="CD61" s="58"/>
      <c r="CE61" s="58"/>
      <c r="CF61" s="66">
        <f t="shared" si="0"/>
        <v>0</v>
      </c>
      <c r="CG61" s="67"/>
      <c r="CH61" s="67"/>
      <c r="CI61" s="67"/>
      <c r="CJ61" s="67"/>
      <c r="CK61" s="67"/>
      <c r="CL61" s="67"/>
      <c r="CM61" s="68"/>
      <c r="CN61" s="58"/>
      <c r="CO61" s="58"/>
      <c r="CP61" s="58"/>
      <c r="CQ61" s="58"/>
      <c r="CR61" s="58"/>
      <c r="CS61" s="58"/>
      <c r="CT61" s="58" t="s">
        <v>728</v>
      </c>
      <c r="CU61" s="62" t="s">
        <v>667</v>
      </c>
      <c r="CV61" s="58"/>
    </row>
    <row r="62" spans="1:100">
      <c r="A62" s="15" t="s">
        <v>841</v>
      </c>
      <c r="B62" s="60">
        <v>54</v>
      </c>
      <c r="C62" s="58" t="s">
        <v>306</v>
      </c>
      <c r="D62" s="58"/>
      <c r="E62" s="58"/>
      <c r="F62" s="58"/>
      <c r="G62" s="58" t="s">
        <v>220</v>
      </c>
      <c r="H62" s="58"/>
      <c r="I62" s="58"/>
      <c r="J62" s="58">
        <v>14.903109000000001</v>
      </c>
      <c r="K62" s="58">
        <v>100.321816</v>
      </c>
      <c r="L62" s="58"/>
      <c r="M62" s="58"/>
      <c r="N62" s="12"/>
      <c r="O62" s="12"/>
      <c r="P62" s="12"/>
      <c r="Q62" s="12"/>
      <c r="R62" s="12"/>
      <c r="S62" s="12"/>
      <c r="T62" s="12"/>
      <c r="U62" s="12"/>
      <c r="V62" s="13"/>
      <c r="W62" s="13"/>
      <c r="X62" s="13"/>
      <c r="Y62" s="13"/>
      <c r="Z62" s="13"/>
      <c r="AA62" s="13"/>
      <c r="AB62" s="61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2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9"/>
      <c r="BQ62" s="58"/>
      <c r="BR62" s="58"/>
      <c r="BS62" s="58"/>
      <c r="BT62" s="58"/>
      <c r="BU62" s="58"/>
      <c r="BV62" s="58"/>
      <c r="BW62" s="58"/>
      <c r="BX62" s="65"/>
      <c r="BY62" s="58"/>
      <c r="BZ62" s="58"/>
      <c r="CA62" s="58"/>
      <c r="CB62" s="58"/>
      <c r="CC62" s="58"/>
      <c r="CD62" s="58"/>
      <c r="CE62" s="58"/>
      <c r="CF62" s="66">
        <f t="shared" si="0"/>
        <v>0</v>
      </c>
      <c r="CG62" s="67"/>
      <c r="CH62" s="67"/>
      <c r="CI62" s="67"/>
      <c r="CJ62" s="67"/>
      <c r="CK62" s="67"/>
      <c r="CL62" s="67"/>
      <c r="CM62" s="68"/>
      <c r="CN62" s="58"/>
      <c r="CO62" s="58"/>
      <c r="CP62" s="58"/>
      <c r="CQ62" s="58"/>
      <c r="CR62" s="58"/>
      <c r="CS62" s="58"/>
      <c r="CT62" s="58" t="s">
        <v>728</v>
      </c>
      <c r="CU62" s="62" t="s">
        <v>667</v>
      </c>
      <c r="CV62" s="58" t="s">
        <v>779</v>
      </c>
    </row>
    <row r="63" spans="1:100">
      <c r="A63" s="15" t="s">
        <v>842</v>
      </c>
      <c r="B63" s="60">
        <v>55</v>
      </c>
      <c r="C63" s="58" t="s">
        <v>307</v>
      </c>
      <c r="D63" s="58"/>
      <c r="E63" s="58"/>
      <c r="F63" s="58"/>
      <c r="G63" s="58" t="s">
        <v>694</v>
      </c>
      <c r="H63" s="58"/>
      <c r="I63" s="58"/>
      <c r="J63" s="58">
        <v>15.1852</v>
      </c>
      <c r="K63" s="58">
        <v>100.1251</v>
      </c>
      <c r="L63" s="58"/>
      <c r="M63" s="58"/>
      <c r="N63" s="12"/>
      <c r="O63" s="12"/>
      <c r="P63" s="12"/>
      <c r="Q63" s="12"/>
      <c r="R63" s="12"/>
      <c r="S63" s="12"/>
      <c r="T63" s="12"/>
      <c r="U63" s="12"/>
      <c r="V63" s="13"/>
      <c r="W63" s="13"/>
      <c r="X63" s="13"/>
      <c r="Y63" s="13"/>
      <c r="Z63" s="13"/>
      <c r="AA63" s="13"/>
      <c r="AB63" s="61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2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9"/>
      <c r="BQ63" s="58"/>
      <c r="BR63" s="58"/>
      <c r="BS63" s="58"/>
      <c r="BT63" s="58"/>
      <c r="BU63" s="58"/>
      <c r="BV63" s="58"/>
      <c r="BW63" s="58"/>
      <c r="BX63" s="65"/>
      <c r="BY63" s="58"/>
      <c r="BZ63" s="58"/>
      <c r="CA63" s="58"/>
      <c r="CB63" s="58"/>
      <c r="CC63" s="58"/>
      <c r="CD63" s="58"/>
      <c r="CE63" s="58"/>
      <c r="CF63" s="66">
        <f t="shared" si="0"/>
        <v>164.782816</v>
      </c>
      <c r="CG63" s="67"/>
      <c r="CH63" s="67"/>
      <c r="CI63" s="67"/>
      <c r="CJ63" s="67"/>
      <c r="CK63" s="67">
        <v>58.680216000000001</v>
      </c>
      <c r="CL63" s="67">
        <v>106.1026</v>
      </c>
      <c r="CM63" s="68"/>
      <c r="CN63" s="58"/>
      <c r="CO63" s="58"/>
      <c r="CP63" s="58"/>
      <c r="CQ63" s="58"/>
      <c r="CR63" s="58"/>
      <c r="CS63" s="58"/>
      <c r="CT63" s="58" t="s">
        <v>728</v>
      </c>
      <c r="CU63" s="62" t="s">
        <v>251</v>
      </c>
      <c r="CV63" s="58" t="s">
        <v>779</v>
      </c>
    </row>
    <row r="64" spans="1:100">
      <c r="A64" s="15" t="s">
        <v>843</v>
      </c>
      <c r="B64" s="60">
        <v>56</v>
      </c>
      <c r="C64" s="58" t="s">
        <v>308</v>
      </c>
      <c r="D64" s="58"/>
      <c r="E64" s="58"/>
      <c r="F64" s="58"/>
      <c r="G64" s="58" t="s">
        <v>225</v>
      </c>
      <c r="H64" s="58"/>
      <c r="I64" s="58"/>
      <c r="J64" s="58" t="s">
        <v>675</v>
      </c>
      <c r="K64" s="58" t="s">
        <v>676</v>
      </c>
      <c r="L64" s="58"/>
      <c r="M64" s="58"/>
      <c r="N64" s="12"/>
      <c r="O64" s="12"/>
      <c r="P64" s="12"/>
      <c r="Q64" s="12"/>
      <c r="R64" s="12"/>
      <c r="S64" s="12"/>
      <c r="T64" s="12"/>
      <c r="U64" s="12"/>
      <c r="V64" s="13"/>
      <c r="W64" s="13"/>
      <c r="X64" s="13"/>
      <c r="Y64" s="13"/>
      <c r="Z64" s="13"/>
      <c r="AA64" s="13"/>
      <c r="AB64" s="61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2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9"/>
      <c r="BQ64" s="58"/>
      <c r="BR64" s="58"/>
      <c r="BS64" s="58"/>
      <c r="BT64" s="58"/>
      <c r="BU64" s="58"/>
      <c r="BV64" s="58"/>
      <c r="BW64" s="58"/>
      <c r="BX64" s="65"/>
      <c r="BY64" s="58"/>
      <c r="BZ64" s="58"/>
      <c r="CA64" s="58"/>
      <c r="CB64" s="58"/>
      <c r="CC64" s="58"/>
      <c r="CD64" s="58"/>
      <c r="CE64" s="58"/>
      <c r="CF64" s="66">
        <f t="shared" si="0"/>
        <v>720</v>
      </c>
      <c r="CG64" s="67"/>
      <c r="CH64" s="67"/>
      <c r="CI64" s="67">
        <v>0</v>
      </c>
      <c r="CJ64" s="67">
        <v>0</v>
      </c>
      <c r="CK64" s="67">
        <v>144</v>
      </c>
      <c r="CL64" s="67">
        <v>576</v>
      </c>
      <c r="CM64" s="68"/>
      <c r="CN64" s="58"/>
      <c r="CO64" s="58"/>
      <c r="CP64" s="58"/>
      <c r="CQ64" s="58"/>
      <c r="CR64" s="58"/>
      <c r="CS64" s="58"/>
      <c r="CT64" s="58" t="s">
        <v>728</v>
      </c>
      <c r="CU64" s="62" t="s">
        <v>250</v>
      </c>
      <c r="CV64" s="58"/>
    </row>
    <row r="65" spans="1:100">
      <c r="A65" s="15" t="s">
        <v>844</v>
      </c>
      <c r="B65" s="60">
        <v>57</v>
      </c>
      <c r="C65" s="58" t="s">
        <v>309</v>
      </c>
      <c r="D65" s="58"/>
      <c r="E65" s="58"/>
      <c r="F65" s="58"/>
      <c r="G65" s="58" t="s">
        <v>225</v>
      </c>
      <c r="H65" s="58"/>
      <c r="I65" s="58"/>
      <c r="J65" s="58">
        <v>14.292400000000001</v>
      </c>
      <c r="K65" s="58">
        <v>100.2736</v>
      </c>
      <c r="L65" s="58"/>
      <c r="M65" s="58"/>
      <c r="N65" s="12"/>
      <c r="O65" s="12"/>
      <c r="P65" s="12"/>
      <c r="Q65" s="12"/>
      <c r="R65" s="12"/>
      <c r="S65" s="12"/>
      <c r="T65" s="12"/>
      <c r="U65" s="12"/>
      <c r="V65" s="13"/>
      <c r="W65" s="13"/>
      <c r="X65" s="13"/>
      <c r="Y65" s="13"/>
      <c r="Z65" s="13"/>
      <c r="AA65" s="13"/>
      <c r="AB65" s="61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2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9"/>
      <c r="BQ65" s="58"/>
      <c r="BR65" s="58"/>
      <c r="BS65" s="58"/>
      <c r="BT65" s="58"/>
      <c r="BU65" s="58"/>
      <c r="BV65" s="58"/>
      <c r="BW65" s="58"/>
      <c r="BX65" s="65"/>
      <c r="BY65" s="58"/>
      <c r="BZ65" s="58"/>
      <c r="CA65" s="58"/>
      <c r="CB65" s="58"/>
      <c r="CC65" s="58"/>
      <c r="CD65" s="58"/>
      <c r="CE65" s="58"/>
      <c r="CF65" s="66">
        <f t="shared" si="0"/>
        <v>240</v>
      </c>
      <c r="CG65" s="67"/>
      <c r="CH65" s="67"/>
      <c r="CI65" s="67">
        <v>0</v>
      </c>
      <c r="CJ65" s="67">
        <v>0</v>
      </c>
      <c r="CK65" s="67">
        <v>48</v>
      </c>
      <c r="CL65" s="67">
        <v>192</v>
      </c>
      <c r="CM65" s="68"/>
      <c r="CN65" s="58"/>
      <c r="CO65" s="58"/>
      <c r="CP65" s="58"/>
      <c r="CQ65" s="58"/>
      <c r="CR65" s="58"/>
      <c r="CS65" s="58"/>
      <c r="CT65" s="58" t="s">
        <v>728</v>
      </c>
      <c r="CU65" s="62" t="s">
        <v>250</v>
      </c>
      <c r="CV65" s="58"/>
    </row>
    <row r="66" spans="1:100">
      <c r="A66" s="15" t="s">
        <v>845</v>
      </c>
      <c r="B66" s="60">
        <v>58</v>
      </c>
      <c r="C66" s="58" t="s">
        <v>310</v>
      </c>
      <c r="D66" s="58"/>
      <c r="E66" s="58"/>
      <c r="F66" s="58"/>
      <c r="G66" s="58" t="s">
        <v>225</v>
      </c>
      <c r="H66" s="58"/>
      <c r="I66" s="58"/>
      <c r="J66" s="58">
        <v>14.463106</v>
      </c>
      <c r="K66" s="58">
        <v>100.544471</v>
      </c>
      <c r="L66" s="58"/>
      <c r="M66" s="58"/>
      <c r="N66" s="12"/>
      <c r="O66" s="12"/>
      <c r="P66" s="12"/>
      <c r="Q66" s="12"/>
      <c r="R66" s="12"/>
      <c r="S66" s="12"/>
      <c r="T66" s="12"/>
      <c r="U66" s="12"/>
      <c r="V66" s="13"/>
      <c r="W66" s="13"/>
      <c r="X66" s="13"/>
      <c r="Y66" s="13"/>
      <c r="Z66" s="13"/>
      <c r="AA66" s="13"/>
      <c r="AB66" s="61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2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9"/>
      <c r="BQ66" s="58"/>
      <c r="BR66" s="58"/>
      <c r="BS66" s="58"/>
      <c r="BT66" s="58"/>
      <c r="BU66" s="58"/>
      <c r="BV66" s="58"/>
      <c r="BW66" s="58"/>
      <c r="BX66" s="65"/>
      <c r="BY66" s="58"/>
      <c r="BZ66" s="58"/>
      <c r="CA66" s="58"/>
      <c r="CB66" s="58"/>
      <c r="CC66" s="58"/>
      <c r="CD66" s="58"/>
      <c r="CE66" s="58"/>
      <c r="CF66" s="66">
        <f t="shared" si="0"/>
        <v>0</v>
      </c>
      <c r="CG66" s="67"/>
      <c r="CH66" s="67"/>
      <c r="CI66" s="67"/>
      <c r="CJ66" s="67"/>
      <c r="CK66" s="67"/>
      <c r="CL66" s="67"/>
      <c r="CM66" s="68"/>
      <c r="CN66" s="58"/>
      <c r="CO66" s="58"/>
      <c r="CP66" s="58"/>
      <c r="CQ66" s="58"/>
      <c r="CR66" s="58"/>
      <c r="CS66" s="58"/>
      <c r="CT66" s="58" t="s">
        <v>728</v>
      </c>
      <c r="CU66" s="62" t="s">
        <v>667</v>
      </c>
      <c r="CV66" s="58"/>
    </row>
    <row r="67" spans="1:100">
      <c r="A67" s="15" t="s">
        <v>846</v>
      </c>
      <c r="B67" s="60">
        <v>59</v>
      </c>
      <c r="C67" s="58" t="s">
        <v>311</v>
      </c>
      <c r="D67" s="58"/>
      <c r="E67" s="58"/>
      <c r="F67" s="58"/>
      <c r="G67" s="58" t="s">
        <v>695</v>
      </c>
      <c r="H67" s="58"/>
      <c r="I67" s="58"/>
      <c r="J67" s="58"/>
      <c r="K67" s="58"/>
      <c r="L67" s="58"/>
      <c r="M67" s="58"/>
      <c r="N67" s="12"/>
      <c r="O67" s="12"/>
      <c r="P67" s="12"/>
      <c r="Q67" s="12"/>
      <c r="R67" s="12"/>
      <c r="S67" s="12"/>
      <c r="T67" s="12"/>
      <c r="U67" s="12"/>
      <c r="V67" s="13"/>
      <c r="W67" s="13"/>
      <c r="X67" s="13"/>
      <c r="Y67" s="13"/>
      <c r="Z67" s="13"/>
      <c r="AA67" s="13"/>
      <c r="AB67" s="61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2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9"/>
      <c r="BQ67" s="58"/>
      <c r="BR67" s="58"/>
      <c r="BS67" s="58"/>
      <c r="BT67" s="58"/>
      <c r="BU67" s="58"/>
      <c r="BV67" s="58"/>
      <c r="BW67" s="58"/>
      <c r="BX67" s="65">
        <v>0</v>
      </c>
      <c r="BY67" s="58"/>
      <c r="BZ67" s="58"/>
      <c r="CA67" s="58"/>
      <c r="CB67" s="58"/>
      <c r="CC67" s="58"/>
      <c r="CD67" s="58"/>
      <c r="CE67" s="58"/>
      <c r="CF67" s="66">
        <f t="shared" si="0"/>
        <v>1701</v>
      </c>
      <c r="CG67" s="67"/>
      <c r="CH67" s="67"/>
      <c r="CI67" s="67">
        <v>340.2</v>
      </c>
      <c r="CJ67" s="67">
        <v>680.4</v>
      </c>
      <c r="CK67" s="67">
        <v>680.4</v>
      </c>
      <c r="CL67" s="67">
        <v>0</v>
      </c>
      <c r="CM67" s="68"/>
      <c r="CN67" s="58"/>
      <c r="CO67" s="58"/>
      <c r="CP67" s="58"/>
      <c r="CQ67" s="58"/>
      <c r="CR67" s="58"/>
      <c r="CS67" s="58"/>
      <c r="CT67" s="58" t="s">
        <v>729</v>
      </c>
      <c r="CU67" s="62" t="s">
        <v>671</v>
      </c>
      <c r="CV67" s="58" t="s">
        <v>779</v>
      </c>
    </row>
    <row r="68" spans="1:100">
      <c r="A68" s="15" t="s">
        <v>847</v>
      </c>
      <c r="B68" s="60">
        <v>60</v>
      </c>
      <c r="C68" s="58" t="s">
        <v>312</v>
      </c>
      <c r="D68" s="58"/>
      <c r="E68" s="58"/>
      <c r="F68" s="58"/>
      <c r="G68" s="58" t="s">
        <v>695</v>
      </c>
      <c r="H68" s="58"/>
      <c r="I68" s="58"/>
      <c r="J68" s="58"/>
      <c r="K68" s="58"/>
      <c r="L68" s="58"/>
      <c r="M68" s="58"/>
      <c r="N68" s="12"/>
      <c r="O68" s="12"/>
      <c r="P68" s="12"/>
      <c r="Q68" s="12"/>
      <c r="R68" s="12"/>
      <c r="S68" s="12"/>
      <c r="T68" s="12"/>
      <c r="U68" s="12"/>
      <c r="V68" s="13"/>
      <c r="W68" s="13"/>
      <c r="X68" s="13"/>
      <c r="Y68" s="13"/>
      <c r="Z68" s="13"/>
      <c r="AA68" s="13"/>
      <c r="AB68" s="61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2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9"/>
      <c r="BQ68" s="58"/>
      <c r="BR68" s="58"/>
      <c r="BS68" s="58"/>
      <c r="BT68" s="58"/>
      <c r="BU68" s="58"/>
      <c r="BV68" s="58"/>
      <c r="BW68" s="58"/>
      <c r="BX68" s="65">
        <v>0</v>
      </c>
      <c r="BY68" s="58"/>
      <c r="BZ68" s="58"/>
      <c r="CA68" s="58"/>
      <c r="CB68" s="58"/>
      <c r="CC68" s="58"/>
      <c r="CD68" s="58"/>
      <c r="CE68" s="58"/>
      <c r="CF68" s="66">
        <f t="shared" si="0"/>
        <v>2224.1999999999998</v>
      </c>
      <c r="CG68" s="67"/>
      <c r="CH68" s="67"/>
      <c r="CI68" s="67">
        <v>444.84</v>
      </c>
      <c r="CJ68" s="67">
        <v>667.26</v>
      </c>
      <c r="CK68" s="67">
        <v>667.26</v>
      </c>
      <c r="CL68" s="67">
        <v>444.84</v>
      </c>
      <c r="CM68" s="68"/>
      <c r="CN68" s="58"/>
      <c r="CO68" s="58"/>
      <c r="CP68" s="58"/>
      <c r="CQ68" s="58"/>
      <c r="CR68" s="58"/>
      <c r="CS68" s="58"/>
      <c r="CT68" s="58" t="s">
        <v>729</v>
      </c>
      <c r="CU68" s="62" t="s">
        <v>671</v>
      </c>
      <c r="CV68" s="58" t="s">
        <v>782</v>
      </c>
    </row>
    <row r="69" spans="1:100">
      <c r="A69" s="15" t="s">
        <v>848</v>
      </c>
      <c r="B69" s="60">
        <v>61</v>
      </c>
      <c r="C69" s="58" t="s">
        <v>313</v>
      </c>
      <c r="D69" s="58"/>
      <c r="E69" s="58"/>
      <c r="F69" s="58"/>
      <c r="G69" s="58" t="s">
        <v>695</v>
      </c>
      <c r="H69" s="58"/>
      <c r="I69" s="58"/>
      <c r="J69" s="58"/>
      <c r="K69" s="58"/>
      <c r="L69" s="58"/>
      <c r="M69" s="58"/>
      <c r="N69" s="12"/>
      <c r="O69" s="12"/>
      <c r="P69" s="12"/>
      <c r="Q69" s="12"/>
      <c r="R69" s="12"/>
      <c r="S69" s="12"/>
      <c r="T69" s="12"/>
      <c r="U69" s="12"/>
      <c r="V69" s="13"/>
      <c r="W69" s="13"/>
      <c r="X69" s="13"/>
      <c r="Y69" s="13"/>
      <c r="Z69" s="13"/>
      <c r="AA69" s="13"/>
      <c r="AB69" s="61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2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9"/>
      <c r="BQ69" s="58"/>
      <c r="BR69" s="58"/>
      <c r="BS69" s="58"/>
      <c r="BT69" s="58"/>
      <c r="BU69" s="58"/>
      <c r="BV69" s="58"/>
      <c r="BW69" s="58"/>
      <c r="BX69" s="65">
        <v>0</v>
      </c>
      <c r="BY69" s="58"/>
      <c r="BZ69" s="58"/>
      <c r="CA69" s="58"/>
      <c r="CB69" s="58"/>
      <c r="CC69" s="58"/>
      <c r="CD69" s="58"/>
      <c r="CE69" s="58"/>
      <c r="CF69" s="66">
        <f t="shared" si="0"/>
        <v>9800</v>
      </c>
      <c r="CG69" s="67"/>
      <c r="CH69" s="67"/>
      <c r="CI69" s="67">
        <v>980</v>
      </c>
      <c r="CJ69" s="67">
        <v>1960</v>
      </c>
      <c r="CK69" s="67">
        <v>2940</v>
      </c>
      <c r="CL69" s="67">
        <v>2940</v>
      </c>
      <c r="CM69" s="68">
        <v>980</v>
      </c>
      <c r="CN69" s="58"/>
      <c r="CO69" s="58"/>
      <c r="CP69" s="58"/>
      <c r="CQ69" s="58"/>
      <c r="CR69" s="58"/>
      <c r="CS69" s="58"/>
      <c r="CT69" s="58" t="s">
        <v>729</v>
      </c>
      <c r="CU69" s="62" t="s">
        <v>672</v>
      </c>
      <c r="CV69" s="58"/>
    </row>
    <row r="70" spans="1:100">
      <c r="A70" s="15" t="s">
        <v>849</v>
      </c>
      <c r="B70" s="60">
        <v>62</v>
      </c>
      <c r="C70" s="58" t="s">
        <v>314</v>
      </c>
      <c r="D70" s="58"/>
      <c r="E70" s="58"/>
      <c r="F70" s="58"/>
      <c r="G70" s="58" t="s">
        <v>695</v>
      </c>
      <c r="H70" s="58"/>
      <c r="I70" s="58"/>
      <c r="J70" s="58"/>
      <c r="K70" s="58"/>
      <c r="L70" s="58"/>
      <c r="M70" s="58"/>
      <c r="N70" s="12"/>
      <c r="O70" s="12"/>
      <c r="P70" s="12"/>
      <c r="Q70" s="12"/>
      <c r="R70" s="12"/>
      <c r="S70" s="12"/>
      <c r="T70" s="12"/>
      <c r="U70" s="12"/>
      <c r="V70" s="13"/>
      <c r="W70" s="13"/>
      <c r="X70" s="13"/>
      <c r="Y70" s="13"/>
      <c r="Z70" s="13"/>
      <c r="AA70" s="13"/>
      <c r="AB70" s="61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2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9"/>
      <c r="BQ70" s="58"/>
      <c r="BR70" s="58"/>
      <c r="BS70" s="58"/>
      <c r="BT70" s="58"/>
      <c r="BU70" s="58"/>
      <c r="BV70" s="58"/>
      <c r="BW70" s="58"/>
      <c r="BX70" s="65">
        <v>0</v>
      </c>
      <c r="BY70" s="58"/>
      <c r="BZ70" s="58"/>
      <c r="CA70" s="58"/>
      <c r="CB70" s="58"/>
      <c r="CC70" s="58"/>
      <c r="CD70" s="58"/>
      <c r="CE70" s="58"/>
      <c r="CF70" s="66">
        <f t="shared" si="0"/>
        <v>4000</v>
      </c>
      <c r="CG70" s="67"/>
      <c r="CH70" s="67"/>
      <c r="CI70" s="67">
        <v>800</v>
      </c>
      <c r="CJ70" s="67">
        <v>1200</v>
      </c>
      <c r="CK70" s="67">
        <v>1200</v>
      </c>
      <c r="CL70" s="67">
        <v>800</v>
      </c>
      <c r="CM70" s="68"/>
      <c r="CN70" s="58"/>
      <c r="CO70" s="58"/>
      <c r="CP70" s="58"/>
      <c r="CQ70" s="58"/>
      <c r="CR70" s="58"/>
      <c r="CS70" s="58"/>
      <c r="CT70" s="58" t="s">
        <v>729</v>
      </c>
      <c r="CU70" s="62" t="s">
        <v>671</v>
      </c>
      <c r="CV70" s="58"/>
    </row>
    <row r="71" spans="1:100">
      <c r="A71" s="15" t="s">
        <v>850</v>
      </c>
      <c r="B71" s="60">
        <v>63</v>
      </c>
      <c r="C71" s="58" t="s">
        <v>315</v>
      </c>
      <c r="D71" s="58"/>
      <c r="E71" s="58"/>
      <c r="F71" s="58"/>
      <c r="G71" s="58" t="s">
        <v>227</v>
      </c>
      <c r="H71" s="58"/>
      <c r="I71" s="58"/>
      <c r="J71" s="58">
        <v>14.038600000000001</v>
      </c>
      <c r="K71" s="58">
        <v>100.78440000000001</v>
      </c>
      <c r="L71" s="58"/>
      <c r="M71" s="58"/>
      <c r="N71" s="12"/>
      <c r="O71" s="12"/>
      <c r="P71" s="12"/>
      <c r="Q71" s="12"/>
      <c r="R71" s="12"/>
      <c r="S71" s="12"/>
      <c r="T71" s="12"/>
      <c r="U71" s="12"/>
      <c r="V71" s="13"/>
      <c r="W71" s="13"/>
      <c r="X71" s="13"/>
      <c r="Y71" s="13"/>
      <c r="Z71" s="13"/>
      <c r="AA71" s="13"/>
      <c r="AB71" s="61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2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9"/>
      <c r="BQ71" s="58"/>
      <c r="BR71" s="58"/>
      <c r="BS71" s="58"/>
      <c r="BT71" s="58"/>
      <c r="BU71" s="58"/>
      <c r="BV71" s="58"/>
      <c r="BW71" s="58"/>
      <c r="BX71" s="65"/>
      <c r="BY71" s="58"/>
      <c r="BZ71" s="58"/>
      <c r="CA71" s="58"/>
      <c r="CB71" s="58"/>
      <c r="CC71" s="58"/>
      <c r="CD71" s="58"/>
      <c r="CE71" s="58"/>
      <c r="CF71" s="66">
        <f t="shared" si="0"/>
        <v>220</v>
      </c>
      <c r="CG71" s="67"/>
      <c r="CH71" s="67"/>
      <c r="CI71" s="67">
        <v>44</v>
      </c>
      <c r="CJ71" s="67">
        <v>176</v>
      </c>
      <c r="CK71" s="67">
        <v>0</v>
      </c>
      <c r="CL71" s="67">
        <v>0</v>
      </c>
      <c r="CM71" s="68"/>
      <c r="CN71" s="58"/>
      <c r="CO71" s="58"/>
      <c r="CP71" s="58"/>
      <c r="CQ71" s="58"/>
      <c r="CR71" s="58"/>
      <c r="CS71" s="58"/>
      <c r="CT71" s="58" t="s">
        <v>729</v>
      </c>
      <c r="CU71" s="62" t="s">
        <v>250</v>
      </c>
      <c r="CV71" s="58"/>
    </row>
    <row r="72" spans="1:100">
      <c r="A72" s="15" t="s">
        <v>851</v>
      </c>
      <c r="B72" s="60">
        <v>64</v>
      </c>
      <c r="C72" s="58" t="s">
        <v>316</v>
      </c>
      <c r="D72" s="58"/>
      <c r="E72" s="58"/>
      <c r="F72" s="58"/>
      <c r="G72" s="58" t="s">
        <v>227</v>
      </c>
      <c r="H72" s="58"/>
      <c r="I72" s="58"/>
      <c r="J72" s="58">
        <v>13.959009999999999</v>
      </c>
      <c r="K72" s="58">
        <v>100.895</v>
      </c>
      <c r="L72" s="58"/>
      <c r="M72" s="58"/>
      <c r="N72" s="12"/>
      <c r="O72" s="12"/>
      <c r="P72" s="12"/>
      <c r="Q72" s="12"/>
      <c r="R72" s="12"/>
      <c r="S72" s="12"/>
      <c r="T72" s="12"/>
      <c r="U72" s="12"/>
      <c r="V72" s="13"/>
      <c r="W72" s="13"/>
      <c r="X72" s="13"/>
      <c r="Y72" s="13"/>
      <c r="Z72" s="13"/>
      <c r="AA72" s="13"/>
      <c r="AB72" s="61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2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9"/>
      <c r="BQ72" s="58"/>
      <c r="BR72" s="58"/>
      <c r="BS72" s="58"/>
      <c r="BT72" s="58"/>
      <c r="BU72" s="58"/>
      <c r="BV72" s="58"/>
      <c r="BW72" s="58"/>
      <c r="BX72" s="65"/>
      <c r="BY72" s="58"/>
      <c r="BZ72" s="58"/>
      <c r="CA72" s="58"/>
      <c r="CB72" s="58"/>
      <c r="CC72" s="58"/>
      <c r="CD72" s="58"/>
      <c r="CE72" s="58"/>
      <c r="CF72" s="66">
        <f t="shared" si="0"/>
        <v>0</v>
      </c>
      <c r="CG72" s="67"/>
      <c r="CH72" s="67"/>
      <c r="CI72" s="67"/>
      <c r="CJ72" s="67"/>
      <c r="CK72" s="67"/>
      <c r="CL72" s="67"/>
      <c r="CM72" s="68"/>
      <c r="CN72" s="58"/>
      <c r="CO72" s="58"/>
      <c r="CP72" s="58"/>
      <c r="CQ72" s="58"/>
      <c r="CR72" s="58"/>
      <c r="CS72" s="58"/>
      <c r="CT72" s="58" t="s">
        <v>729</v>
      </c>
      <c r="CU72" s="62" t="s">
        <v>250</v>
      </c>
      <c r="CV72" s="58"/>
    </row>
    <row r="73" spans="1:100">
      <c r="A73" s="15" t="s">
        <v>852</v>
      </c>
      <c r="B73" s="60">
        <v>65</v>
      </c>
      <c r="C73" s="58" t="s">
        <v>317</v>
      </c>
      <c r="D73" s="58"/>
      <c r="E73" s="58"/>
      <c r="F73" s="58"/>
      <c r="G73" s="58" t="s">
        <v>695</v>
      </c>
      <c r="H73" s="58"/>
      <c r="I73" s="58"/>
      <c r="J73" s="58">
        <v>13.749819</v>
      </c>
      <c r="K73" s="58">
        <v>100.522194</v>
      </c>
      <c r="L73" s="58"/>
      <c r="M73" s="58"/>
      <c r="N73" s="12"/>
      <c r="O73" s="12"/>
      <c r="P73" s="12"/>
      <c r="Q73" s="12"/>
      <c r="R73" s="12"/>
      <c r="S73" s="12"/>
      <c r="T73" s="12"/>
      <c r="U73" s="12"/>
      <c r="V73" s="13"/>
      <c r="W73" s="13"/>
      <c r="X73" s="13"/>
      <c r="Y73" s="13"/>
      <c r="Z73" s="13"/>
      <c r="AA73" s="13"/>
      <c r="AB73" s="61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2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9"/>
      <c r="BQ73" s="58"/>
      <c r="BR73" s="58"/>
      <c r="BS73" s="58"/>
      <c r="BT73" s="58"/>
      <c r="BU73" s="58"/>
      <c r="BV73" s="58"/>
      <c r="BW73" s="58"/>
      <c r="BX73" s="65">
        <v>0</v>
      </c>
      <c r="BY73" s="58"/>
      <c r="BZ73" s="58"/>
      <c r="CA73" s="58"/>
      <c r="CB73" s="58"/>
      <c r="CC73" s="58"/>
      <c r="CD73" s="58"/>
      <c r="CE73" s="58"/>
      <c r="CF73" s="66">
        <f t="shared" si="0"/>
        <v>16911.400000000001</v>
      </c>
      <c r="CG73" s="67"/>
      <c r="CH73" s="67"/>
      <c r="CI73" s="67">
        <v>0</v>
      </c>
      <c r="CJ73" s="67">
        <v>3382.28</v>
      </c>
      <c r="CK73" s="67">
        <v>5339.12</v>
      </c>
      <c r="CL73" s="67">
        <v>5339.12</v>
      </c>
      <c r="CM73" s="68">
        <v>2850.88</v>
      </c>
      <c r="CN73" s="58"/>
      <c r="CO73" s="58"/>
      <c r="CP73" s="58"/>
      <c r="CQ73" s="58"/>
      <c r="CR73" s="58"/>
      <c r="CS73" s="58"/>
      <c r="CT73" s="58" t="s">
        <v>729</v>
      </c>
      <c r="CU73" s="62" t="s">
        <v>671</v>
      </c>
      <c r="CV73" s="58" t="s">
        <v>779</v>
      </c>
    </row>
    <row r="74" spans="1:100">
      <c r="A74" s="15" t="s">
        <v>853</v>
      </c>
      <c r="B74" s="60">
        <v>66</v>
      </c>
      <c r="C74" s="58" t="s">
        <v>318</v>
      </c>
      <c r="D74" s="58"/>
      <c r="E74" s="58"/>
      <c r="F74" s="58"/>
      <c r="G74" s="58" t="s">
        <v>227</v>
      </c>
      <c r="H74" s="58"/>
      <c r="I74" s="58"/>
      <c r="J74" s="58">
        <v>13.965142</v>
      </c>
      <c r="K74" s="58">
        <v>100.542539</v>
      </c>
      <c r="L74" s="58"/>
      <c r="M74" s="58"/>
      <c r="N74" s="12"/>
      <c r="O74" s="12"/>
      <c r="P74" s="12"/>
      <c r="Q74" s="12"/>
      <c r="R74" s="12"/>
      <c r="S74" s="12"/>
      <c r="T74" s="12"/>
      <c r="U74" s="12"/>
      <c r="V74" s="13"/>
      <c r="W74" s="13"/>
      <c r="X74" s="13"/>
      <c r="Y74" s="13"/>
      <c r="Z74" s="13"/>
      <c r="AA74" s="13"/>
      <c r="AB74" s="61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2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9"/>
      <c r="BQ74" s="58"/>
      <c r="BR74" s="58"/>
      <c r="BS74" s="58"/>
      <c r="BT74" s="58"/>
      <c r="BU74" s="58"/>
      <c r="BV74" s="58"/>
      <c r="BW74" s="58"/>
      <c r="BX74" s="65"/>
      <c r="BY74" s="58"/>
      <c r="BZ74" s="58"/>
      <c r="CA74" s="58"/>
      <c r="CB74" s="58"/>
      <c r="CC74" s="58"/>
      <c r="CD74" s="58"/>
      <c r="CE74" s="58"/>
      <c r="CF74" s="66">
        <f t="shared" ref="CF74:CF137" si="1">SUM(CG74:CM74)</f>
        <v>0</v>
      </c>
      <c r="CG74" s="67"/>
      <c r="CH74" s="67"/>
      <c r="CI74" s="67"/>
      <c r="CJ74" s="67"/>
      <c r="CK74" s="67"/>
      <c r="CL74" s="67"/>
      <c r="CM74" s="68"/>
      <c r="CN74" s="58"/>
      <c r="CO74" s="58"/>
      <c r="CP74" s="58"/>
      <c r="CQ74" s="58"/>
      <c r="CR74" s="58"/>
      <c r="CS74" s="58"/>
      <c r="CT74" s="58" t="s">
        <v>729</v>
      </c>
      <c r="CU74" s="62" t="s">
        <v>250</v>
      </c>
      <c r="CV74" s="58"/>
    </row>
    <row r="75" spans="1:100">
      <c r="A75" s="15" t="s">
        <v>854</v>
      </c>
      <c r="B75" s="60">
        <v>67</v>
      </c>
      <c r="C75" s="58" t="s">
        <v>319</v>
      </c>
      <c r="D75" s="58"/>
      <c r="E75" s="58"/>
      <c r="F75" s="58"/>
      <c r="G75" s="58" t="s">
        <v>229</v>
      </c>
      <c r="H75" s="58"/>
      <c r="I75" s="58"/>
      <c r="J75" s="58">
        <v>13.5745</v>
      </c>
      <c r="K75" s="58">
        <v>100.231584</v>
      </c>
      <c r="L75" s="58"/>
      <c r="M75" s="58"/>
      <c r="N75" s="12"/>
      <c r="O75" s="12"/>
      <c r="P75" s="12"/>
      <c r="Q75" s="12"/>
      <c r="R75" s="12"/>
      <c r="S75" s="12"/>
      <c r="T75" s="12"/>
      <c r="U75" s="12"/>
      <c r="V75" s="13"/>
      <c r="W75" s="13"/>
      <c r="X75" s="13"/>
      <c r="Y75" s="13"/>
      <c r="Z75" s="13"/>
      <c r="AA75" s="13"/>
      <c r="AB75" s="61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2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9"/>
      <c r="BQ75" s="58"/>
      <c r="BR75" s="58"/>
      <c r="BS75" s="58"/>
      <c r="BT75" s="58"/>
      <c r="BU75" s="58"/>
      <c r="BV75" s="58"/>
      <c r="BW75" s="58"/>
      <c r="BX75" s="65"/>
      <c r="BY75" s="58"/>
      <c r="BZ75" s="58"/>
      <c r="CA75" s="58"/>
      <c r="CB75" s="58"/>
      <c r="CC75" s="58"/>
      <c r="CD75" s="58"/>
      <c r="CE75" s="58"/>
      <c r="CF75" s="66">
        <f t="shared" si="1"/>
        <v>300</v>
      </c>
      <c r="CG75" s="67"/>
      <c r="CH75" s="67"/>
      <c r="CI75" s="67">
        <v>0</v>
      </c>
      <c r="CJ75" s="67">
        <v>60</v>
      </c>
      <c r="CK75" s="67">
        <v>240</v>
      </c>
      <c r="CL75" s="67">
        <v>0</v>
      </c>
      <c r="CM75" s="68"/>
      <c r="CN75" s="58"/>
      <c r="CO75" s="58"/>
      <c r="CP75" s="58"/>
      <c r="CQ75" s="58"/>
      <c r="CR75" s="58"/>
      <c r="CS75" s="58"/>
      <c r="CT75" s="58" t="s">
        <v>729</v>
      </c>
      <c r="CU75" s="62" t="s">
        <v>250</v>
      </c>
      <c r="CV75" s="58" t="s">
        <v>779</v>
      </c>
    </row>
    <row r="76" spans="1:100">
      <c r="A76" s="15" t="s">
        <v>855</v>
      </c>
      <c r="B76" s="60">
        <v>68</v>
      </c>
      <c r="C76" s="58" t="s">
        <v>320</v>
      </c>
      <c r="D76" s="58"/>
      <c r="E76" s="58"/>
      <c r="F76" s="58"/>
      <c r="G76" s="58" t="s">
        <v>696</v>
      </c>
      <c r="H76" s="58"/>
      <c r="I76" s="58"/>
      <c r="J76" s="58" t="s">
        <v>677</v>
      </c>
      <c r="K76" s="58" t="s">
        <v>678</v>
      </c>
      <c r="L76" s="58"/>
      <c r="M76" s="58"/>
      <c r="N76" s="12"/>
      <c r="O76" s="12"/>
      <c r="P76" s="12"/>
      <c r="Q76" s="12"/>
      <c r="R76" s="12"/>
      <c r="S76" s="12"/>
      <c r="T76" s="12"/>
      <c r="U76" s="12"/>
      <c r="V76" s="13"/>
      <c r="W76" s="13"/>
      <c r="X76" s="13"/>
      <c r="Y76" s="13"/>
      <c r="Z76" s="13"/>
      <c r="AA76" s="13"/>
      <c r="AB76" s="61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2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9"/>
      <c r="BQ76" s="58"/>
      <c r="BR76" s="58"/>
      <c r="BS76" s="58"/>
      <c r="BT76" s="58"/>
      <c r="BU76" s="58"/>
      <c r="BV76" s="58"/>
      <c r="BW76" s="58"/>
      <c r="BX76" s="65"/>
      <c r="BY76" s="58"/>
      <c r="BZ76" s="58"/>
      <c r="CA76" s="58"/>
      <c r="CB76" s="58"/>
      <c r="CC76" s="58"/>
      <c r="CD76" s="58"/>
      <c r="CE76" s="58"/>
      <c r="CF76" s="66">
        <f t="shared" si="1"/>
        <v>490.96229999999997</v>
      </c>
      <c r="CG76" s="67"/>
      <c r="CH76" s="67"/>
      <c r="CI76" s="67">
        <v>0</v>
      </c>
      <c r="CJ76" s="67">
        <v>99.562299999999993</v>
      </c>
      <c r="CK76" s="67">
        <v>391.4</v>
      </c>
      <c r="CL76" s="67">
        <v>0</v>
      </c>
      <c r="CM76" s="68"/>
      <c r="CN76" s="58"/>
      <c r="CO76" s="58"/>
      <c r="CP76" s="58"/>
      <c r="CQ76" s="58"/>
      <c r="CR76" s="58"/>
      <c r="CS76" s="58"/>
      <c r="CT76" s="58" t="s">
        <v>729</v>
      </c>
      <c r="CU76" s="62" t="s">
        <v>250</v>
      </c>
      <c r="CV76" s="58"/>
    </row>
    <row r="77" spans="1:100">
      <c r="A77" s="15" t="s">
        <v>856</v>
      </c>
      <c r="B77" s="60">
        <v>69</v>
      </c>
      <c r="C77" s="58" t="s">
        <v>321</v>
      </c>
      <c r="D77" s="58"/>
      <c r="E77" s="58"/>
      <c r="F77" s="58"/>
      <c r="G77" s="58" t="s">
        <v>696</v>
      </c>
      <c r="H77" s="58"/>
      <c r="I77" s="58"/>
      <c r="J77" s="58">
        <v>13.79195</v>
      </c>
      <c r="K77" s="58">
        <v>100.467967</v>
      </c>
      <c r="L77" s="58"/>
      <c r="M77" s="58"/>
      <c r="N77" s="12"/>
      <c r="O77" s="12"/>
      <c r="P77" s="12"/>
      <c r="Q77" s="12"/>
      <c r="R77" s="12"/>
      <c r="S77" s="12"/>
      <c r="T77" s="12"/>
      <c r="U77" s="12"/>
      <c r="V77" s="13"/>
      <c r="W77" s="13"/>
      <c r="X77" s="13"/>
      <c r="Y77" s="13"/>
      <c r="Z77" s="13"/>
      <c r="AA77" s="13"/>
      <c r="AB77" s="61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2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9"/>
      <c r="BQ77" s="58"/>
      <c r="BR77" s="58"/>
      <c r="BS77" s="58"/>
      <c r="BT77" s="58"/>
      <c r="BU77" s="58"/>
      <c r="BV77" s="58"/>
      <c r="BW77" s="58"/>
      <c r="BX77" s="65"/>
      <c r="BY77" s="58"/>
      <c r="BZ77" s="58"/>
      <c r="CA77" s="58"/>
      <c r="CB77" s="58"/>
      <c r="CC77" s="58"/>
      <c r="CD77" s="58"/>
      <c r="CE77" s="58"/>
      <c r="CF77" s="66">
        <f t="shared" si="1"/>
        <v>800</v>
      </c>
      <c r="CG77" s="67"/>
      <c r="CH77" s="67"/>
      <c r="CI77" s="67">
        <v>0</v>
      </c>
      <c r="CJ77" s="67">
        <v>0</v>
      </c>
      <c r="CK77" s="67">
        <v>160</v>
      </c>
      <c r="CL77" s="67">
        <v>300</v>
      </c>
      <c r="CM77" s="68">
        <v>340</v>
      </c>
      <c r="CN77" s="58"/>
      <c r="CO77" s="58"/>
      <c r="CP77" s="58"/>
      <c r="CQ77" s="58"/>
      <c r="CR77" s="58"/>
      <c r="CS77" s="58"/>
      <c r="CT77" s="58" t="s">
        <v>729</v>
      </c>
      <c r="CU77" s="62" t="s">
        <v>250</v>
      </c>
      <c r="CV77" s="58"/>
    </row>
    <row r="78" spans="1:100">
      <c r="A78" s="15" t="s">
        <v>857</v>
      </c>
      <c r="B78" s="60">
        <v>70</v>
      </c>
      <c r="C78" s="58" t="s">
        <v>322</v>
      </c>
      <c r="D78" s="58"/>
      <c r="E78" s="58"/>
      <c r="F78" s="58"/>
      <c r="G78" s="58" t="s">
        <v>229</v>
      </c>
      <c r="H78" s="58"/>
      <c r="I78" s="58"/>
      <c r="J78" s="58"/>
      <c r="K78" s="58"/>
      <c r="L78" s="58"/>
      <c r="M78" s="58"/>
      <c r="N78" s="12"/>
      <c r="O78" s="12"/>
      <c r="P78" s="12"/>
      <c r="Q78" s="12"/>
      <c r="R78" s="12"/>
      <c r="S78" s="12"/>
      <c r="T78" s="12"/>
      <c r="U78" s="12"/>
      <c r="V78" s="13"/>
      <c r="W78" s="13"/>
      <c r="X78" s="13"/>
      <c r="Y78" s="13"/>
      <c r="Z78" s="13"/>
      <c r="AA78" s="13"/>
      <c r="AB78" s="61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2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9"/>
      <c r="BQ78" s="58"/>
      <c r="BR78" s="58"/>
      <c r="BS78" s="58"/>
      <c r="BT78" s="58"/>
      <c r="BU78" s="58"/>
      <c r="BV78" s="58"/>
      <c r="BW78" s="58"/>
      <c r="BX78" s="65">
        <v>23.88</v>
      </c>
      <c r="BY78" s="58"/>
      <c r="BZ78" s="58"/>
      <c r="CA78" s="58"/>
      <c r="CB78" s="58"/>
      <c r="CC78" s="58"/>
      <c r="CD78" s="58"/>
      <c r="CE78" s="58"/>
      <c r="CF78" s="66">
        <f t="shared" si="1"/>
        <v>8275</v>
      </c>
      <c r="CG78" s="67"/>
      <c r="CH78" s="67"/>
      <c r="CI78" s="67">
        <v>0</v>
      </c>
      <c r="CJ78" s="67">
        <v>0</v>
      </c>
      <c r="CK78" s="67">
        <v>0</v>
      </c>
      <c r="CL78" s="67">
        <v>0</v>
      </c>
      <c r="CM78" s="68">
        <v>8275</v>
      </c>
      <c r="CN78" s="58"/>
      <c r="CO78" s="58"/>
      <c r="CP78" s="58"/>
      <c r="CQ78" s="58"/>
      <c r="CR78" s="58"/>
      <c r="CS78" s="58"/>
      <c r="CT78" s="58" t="s">
        <v>729</v>
      </c>
      <c r="CU78" s="62" t="s">
        <v>250</v>
      </c>
      <c r="CV78" s="58" t="s">
        <v>779</v>
      </c>
    </row>
    <row r="79" spans="1:100">
      <c r="A79" s="15" t="s">
        <v>858</v>
      </c>
      <c r="B79" s="60">
        <v>71</v>
      </c>
      <c r="C79" s="58" t="s">
        <v>323</v>
      </c>
      <c r="D79" s="58"/>
      <c r="E79" s="58"/>
      <c r="F79" s="58"/>
      <c r="G79" s="58" t="s">
        <v>695</v>
      </c>
      <c r="H79" s="58"/>
      <c r="I79" s="58"/>
      <c r="J79" s="58"/>
      <c r="K79" s="58"/>
      <c r="L79" s="58"/>
      <c r="M79" s="58"/>
      <c r="N79" s="12"/>
      <c r="O79" s="12"/>
      <c r="P79" s="12"/>
      <c r="Q79" s="12"/>
      <c r="R79" s="12"/>
      <c r="S79" s="12"/>
      <c r="T79" s="12"/>
      <c r="U79" s="12"/>
      <c r="V79" s="13"/>
      <c r="W79" s="13"/>
      <c r="X79" s="13"/>
      <c r="Y79" s="13"/>
      <c r="Z79" s="13"/>
      <c r="AA79" s="13"/>
      <c r="AB79" s="61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2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9"/>
      <c r="BQ79" s="58"/>
      <c r="BR79" s="58"/>
      <c r="BS79" s="58"/>
      <c r="BT79" s="58"/>
      <c r="BU79" s="58"/>
      <c r="BV79" s="58"/>
      <c r="BW79" s="58"/>
      <c r="BX79" s="65">
        <v>0</v>
      </c>
      <c r="BY79" s="58"/>
      <c r="BZ79" s="58"/>
      <c r="CA79" s="58"/>
      <c r="CB79" s="58"/>
      <c r="CC79" s="58"/>
      <c r="CD79" s="58"/>
      <c r="CE79" s="58"/>
      <c r="CF79" s="66">
        <f t="shared" si="1"/>
        <v>4580</v>
      </c>
      <c r="CG79" s="67"/>
      <c r="CH79" s="67"/>
      <c r="CI79" s="67">
        <v>0</v>
      </c>
      <c r="CJ79" s="67">
        <v>0</v>
      </c>
      <c r="CK79" s="67">
        <v>916</v>
      </c>
      <c r="CL79" s="67">
        <v>1374</v>
      </c>
      <c r="CM79" s="68">
        <v>2290</v>
      </c>
      <c r="CN79" s="58"/>
      <c r="CO79" s="58"/>
      <c r="CP79" s="58"/>
      <c r="CQ79" s="58"/>
      <c r="CR79" s="58"/>
      <c r="CS79" s="58"/>
      <c r="CT79" s="58" t="s">
        <v>729</v>
      </c>
      <c r="CU79" s="62" t="s">
        <v>671</v>
      </c>
      <c r="CV79" s="58"/>
    </row>
    <row r="80" spans="1:100">
      <c r="A80" s="15" t="s">
        <v>859</v>
      </c>
      <c r="B80" s="60">
        <v>72</v>
      </c>
      <c r="C80" s="58" t="s">
        <v>324</v>
      </c>
      <c r="D80" s="58"/>
      <c r="E80" s="58"/>
      <c r="F80" s="58"/>
      <c r="G80" s="58" t="s">
        <v>227</v>
      </c>
      <c r="H80" s="58"/>
      <c r="I80" s="58"/>
      <c r="J80" s="58">
        <v>14.064700999999999</v>
      </c>
      <c r="K80" s="58">
        <v>100.489442</v>
      </c>
      <c r="L80" s="58"/>
      <c r="M80" s="58"/>
      <c r="N80" s="12"/>
      <c r="O80" s="12"/>
      <c r="P80" s="12"/>
      <c r="Q80" s="12"/>
      <c r="R80" s="12"/>
      <c r="S80" s="12"/>
      <c r="T80" s="12"/>
      <c r="U80" s="12"/>
      <c r="V80" s="13"/>
      <c r="W80" s="13"/>
      <c r="X80" s="13"/>
      <c r="Y80" s="13"/>
      <c r="Z80" s="13"/>
      <c r="AA80" s="13"/>
      <c r="AB80" s="61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2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9"/>
      <c r="BQ80" s="58"/>
      <c r="BR80" s="58"/>
      <c r="BS80" s="58"/>
      <c r="BT80" s="58"/>
      <c r="BU80" s="58"/>
      <c r="BV80" s="58"/>
      <c r="BW80" s="58"/>
      <c r="BX80" s="65"/>
      <c r="BY80" s="58"/>
      <c r="BZ80" s="58"/>
      <c r="CA80" s="58"/>
      <c r="CB80" s="58"/>
      <c r="CC80" s="58"/>
      <c r="CD80" s="58"/>
      <c r="CE80" s="58"/>
      <c r="CF80" s="66">
        <f t="shared" si="1"/>
        <v>0</v>
      </c>
      <c r="CG80" s="67"/>
      <c r="CH80" s="67"/>
      <c r="CI80" s="67"/>
      <c r="CJ80" s="67"/>
      <c r="CK80" s="67"/>
      <c r="CL80" s="67"/>
      <c r="CM80" s="68"/>
      <c r="CN80" s="58"/>
      <c r="CO80" s="58"/>
      <c r="CP80" s="58"/>
      <c r="CQ80" s="58"/>
      <c r="CR80" s="58"/>
      <c r="CS80" s="58"/>
      <c r="CT80" s="58" t="s">
        <v>729</v>
      </c>
      <c r="CU80" s="62" t="s">
        <v>667</v>
      </c>
      <c r="CV80" s="58"/>
    </row>
    <row r="81" spans="1:100">
      <c r="A81" s="15" t="s">
        <v>860</v>
      </c>
      <c r="B81" s="60">
        <v>73</v>
      </c>
      <c r="C81" s="58" t="s">
        <v>325</v>
      </c>
      <c r="D81" s="58"/>
      <c r="E81" s="58"/>
      <c r="F81" s="58"/>
      <c r="G81" s="58" t="s">
        <v>229</v>
      </c>
      <c r="H81" s="58"/>
      <c r="I81" s="58"/>
      <c r="J81" s="58">
        <v>13.531409999999999</v>
      </c>
      <c r="K81" s="58">
        <v>100.251677</v>
      </c>
      <c r="L81" s="58"/>
      <c r="M81" s="58"/>
      <c r="N81" s="12"/>
      <c r="O81" s="12"/>
      <c r="P81" s="12"/>
      <c r="Q81" s="12"/>
      <c r="R81" s="12"/>
      <c r="S81" s="12"/>
      <c r="T81" s="12"/>
      <c r="U81" s="12"/>
      <c r="V81" s="13"/>
      <c r="W81" s="13"/>
      <c r="X81" s="13"/>
      <c r="Y81" s="13"/>
      <c r="Z81" s="13"/>
      <c r="AA81" s="13"/>
      <c r="AB81" s="61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2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9"/>
      <c r="BQ81" s="58"/>
      <c r="BR81" s="58"/>
      <c r="BS81" s="58"/>
      <c r="BT81" s="58"/>
      <c r="BU81" s="58"/>
      <c r="BV81" s="58"/>
      <c r="BW81" s="58"/>
      <c r="BX81" s="65"/>
      <c r="BY81" s="58"/>
      <c r="BZ81" s="58"/>
      <c r="CA81" s="58"/>
      <c r="CB81" s="58"/>
      <c r="CC81" s="58"/>
      <c r="CD81" s="58"/>
      <c r="CE81" s="58"/>
      <c r="CF81" s="66">
        <f t="shared" si="1"/>
        <v>0</v>
      </c>
      <c r="CG81" s="67"/>
      <c r="CH81" s="67"/>
      <c r="CI81" s="67"/>
      <c r="CJ81" s="67"/>
      <c r="CK81" s="67"/>
      <c r="CL81" s="67"/>
      <c r="CM81" s="68"/>
      <c r="CN81" s="58"/>
      <c r="CO81" s="58"/>
      <c r="CP81" s="58"/>
      <c r="CQ81" s="58"/>
      <c r="CR81" s="58"/>
      <c r="CS81" s="58"/>
      <c r="CT81" s="58" t="s">
        <v>729</v>
      </c>
      <c r="CU81" s="62" t="s">
        <v>667</v>
      </c>
      <c r="CV81" s="58"/>
    </row>
    <row r="82" spans="1:100">
      <c r="A82" s="15" t="s">
        <v>861</v>
      </c>
      <c r="B82" s="60">
        <v>74</v>
      </c>
      <c r="C82" s="58" t="s">
        <v>326</v>
      </c>
      <c r="D82" s="58"/>
      <c r="E82" s="58"/>
      <c r="F82" s="58"/>
      <c r="G82" s="58" t="s">
        <v>229</v>
      </c>
      <c r="H82" s="58"/>
      <c r="I82" s="58"/>
      <c r="J82" s="58">
        <v>13.579862</v>
      </c>
      <c r="K82" s="58">
        <v>100.22408799999999</v>
      </c>
      <c r="L82" s="58"/>
      <c r="M82" s="58"/>
      <c r="N82" s="12"/>
      <c r="O82" s="12"/>
      <c r="P82" s="12"/>
      <c r="Q82" s="12"/>
      <c r="R82" s="12"/>
      <c r="S82" s="12"/>
      <c r="T82" s="12"/>
      <c r="U82" s="12"/>
      <c r="V82" s="13"/>
      <c r="W82" s="13"/>
      <c r="X82" s="13"/>
      <c r="Y82" s="13"/>
      <c r="Z82" s="13"/>
      <c r="AA82" s="13"/>
      <c r="AB82" s="61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2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9"/>
      <c r="BQ82" s="58"/>
      <c r="BR82" s="58"/>
      <c r="BS82" s="58"/>
      <c r="BT82" s="58"/>
      <c r="BU82" s="58"/>
      <c r="BV82" s="58"/>
      <c r="BW82" s="58"/>
      <c r="BX82" s="65"/>
      <c r="BY82" s="58"/>
      <c r="BZ82" s="58"/>
      <c r="CA82" s="58"/>
      <c r="CB82" s="58"/>
      <c r="CC82" s="58"/>
      <c r="CD82" s="58"/>
      <c r="CE82" s="58"/>
      <c r="CF82" s="66">
        <f t="shared" si="1"/>
        <v>0</v>
      </c>
      <c r="CG82" s="67"/>
      <c r="CH82" s="67"/>
      <c r="CI82" s="67"/>
      <c r="CJ82" s="67"/>
      <c r="CK82" s="67"/>
      <c r="CL82" s="67"/>
      <c r="CM82" s="68"/>
      <c r="CN82" s="58"/>
      <c r="CO82" s="58"/>
      <c r="CP82" s="58"/>
      <c r="CQ82" s="58"/>
      <c r="CR82" s="58"/>
      <c r="CS82" s="58"/>
      <c r="CT82" s="58" t="s">
        <v>729</v>
      </c>
      <c r="CU82" s="62" t="s">
        <v>667</v>
      </c>
      <c r="CV82" s="58" t="s">
        <v>779</v>
      </c>
    </row>
    <row r="83" spans="1:100">
      <c r="A83" s="15" t="s">
        <v>862</v>
      </c>
      <c r="B83" s="60">
        <v>75</v>
      </c>
      <c r="C83" s="58" t="s">
        <v>315</v>
      </c>
      <c r="D83" s="58"/>
      <c r="E83" s="58"/>
      <c r="F83" s="58"/>
      <c r="G83" s="58" t="s">
        <v>227</v>
      </c>
      <c r="H83" s="58"/>
      <c r="I83" s="58"/>
      <c r="J83" s="58">
        <v>14.038600000000001</v>
      </c>
      <c r="K83" s="58">
        <v>100.78440000000001</v>
      </c>
      <c r="L83" s="58"/>
      <c r="M83" s="58"/>
      <c r="N83" s="12"/>
      <c r="O83" s="12"/>
      <c r="P83" s="12"/>
      <c r="Q83" s="12"/>
      <c r="R83" s="12"/>
      <c r="S83" s="12"/>
      <c r="T83" s="12"/>
      <c r="U83" s="12"/>
      <c r="V83" s="13"/>
      <c r="W83" s="13"/>
      <c r="X83" s="13"/>
      <c r="Y83" s="13"/>
      <c r="Z83" s="13"/>
      <c r="AA83" s="13"/>
      <c r="AB83" s="61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2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9"/>
      <c r="BQ83" s="58"/>
      <c r="BR83" s="58"/>
      <c r="BS83" s="58"/>
      <c r="BT83" s="58"/>
      <c r="BU83" s="58"/>
      <c r="BV83" s="58"/>
      <c r="BW83" s="58"/>
      <c r="BX83" s="65"/>
      <c r="BY83" s="58"/>
      <c r="BZ83" s="58"/>
      <c r="CA83" s="58"/>
      <c r="CB83" s="58"/>
      <c r="CC83" s="58"/>
      <c r="CD83" s="58"/>
      <c r="CE83" s="58"/>
      <c r="CF83" s="66">
        <f t="shared" si="1"/>
        <v>0</v>
      </c>
      <c r="CG83" s="67"/>
      <c r="CH83" s="67"/>
      <c r="CI83" s="67"/>
      <c r="CJ83" s="67"/>
      <c r="CK83" s="67"/>
      <c r="CL83" s="67"/>
      <c r="CM83" s="68"/>
      <c r="CN83" s="58"/>
      <c r="CO83" s="58"/>
      <c r="CP83" s="58"/>
      <c r="CQ83" s="58"/>
      <c r="CR83" s="58"/>
      <c r="CS83" s="58"/>
      <c r="CT83" s="58" t="s">
        <v>729</v>
      </c>
      <c r="CU83" s="62" t="s">
        <v>250</v>
      </c>
      <c r="CV83" s="58"/>
    </row>
    <row r="84" spans="1:100">
      <c r="A84" s="15" t="s">
        <v>863</v>
      </c>
      <c r="B84" s="60">
        <v>76</v>
      </c>
      <c r="C84" s="58" t="s">
        <v>327</v>
      </c>
      <c r="D84" s="58"/>
      <c r="E84" s="58"/>
      <c r="F84" s="58"/>
      <c r="G84" s="58" t="s">
        <v>696</v>
      </c>
      <c r="H84" s="58"/>
      <c r="I84" s="58"/>
      <c r="J84" s="58" t="s">
        <v>679</v>
      </c>
      <c r="K84" s="58" t="s">
        <v>680</v>
      </c>
      <c r="L84" s="58"/>
      <c r="M84" s="58"/>
      <c r="N84" s="12"/>
      <c r="O84" s="12"/>
      <c r="P84" s="12"/>
      <c r="Q84" s="12"/>
      <c r="R84" s="12"/>
      <c r="S84" s="12"/>
      <c r="T84" s="12"/>
      <c r="U84" s="12"/>
      <c r="V84" s="13"/>
      <c r="W84" s="13"/>
      <c r="X84" s="13"/>
      <c r="Y84" s="13"/>
      <c r="Z84" s="13"/>
      <c r="AA84" s="13"/>
      <c r="AB84" s="61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2"/>
      <c r="AZ84" s="58"/>
      <c r="BA84" s="58"/>
      <c r="BB84" s="58"/>
      <c r="BC84" s="58"/>
      <c r="BD84" s="58"/>
      <c r="BE84" s="58"/>
      <c r="BF84" s="58"/>
      <c r="BG84" s="58"/>
      <c r="BH84" s="58"/>
      <c r="BI84" s="58"/>
      <c r="BJ84" s="58"/>
      <c r="BK84" s="58"/>
      <c r="BL84" s="58"/>
      <c r="BM84" s="58"/>
      <c r="BN84" s="58"/>
      <c r="BO84" s="58"/>
      <c r="BP84" s="59"/>
      <c r="BQ84" s="58"/>
      <c r="BR84" s="58"/>
      <c r="BS84" s="58"/>
      <c r="BT84" s="58"/>
      <c r="BU84" s="58"/>
      <c r="BV84" s="58"/>
      <c r="BW84" s="58"/>
      <c r="BX84" s="65"/>
      <c r="BY84" s="58"/>
      <c r="BZ84" s="58"/>
      <c r="CA84" s="58"/>
      <c r="CB84" s="58"/>
      <c r="CC84" s="58"/>
      <c r="CD84" s="58"/>
      <c r="CE84" s="58"/>
      <c r="CF84" s="66">
        <f t="shared" si="1"/>
        <v>800</v>
      </c>
      <c r="CG84" s="67"/>
      <c r="CH84" s="67"/>
      <c r="CI84" s="67">
        <v>0</v>
      </c>
      <c r="CJ84" s="67">
        <v>0</v>
      </c>
      <c r="CK84" s="67">
        <v>160</v>
      </c>
      <c r="CL84" s="67">
        <v>640</v>
      </c>
      <c r="CM84" s="68"/>
      <c r="CN84" s="58"/>
      <c r="CO84" s="58"/>
      <c r="CP84" s="58"/>
      <c r="CQ84" s="58"/>
      <c r="CR84" s="58"/>
      <c r="CS84" s="58"/>
      <c r="CT84" s="58" t="s">
        <v>729</v>
      </c>
      <c r="CU84" s="62" t="s">
        <v>250</v>
      </c>
      <c r="CV84" s="58"/>
    </row>
    <row r="85" spans="1:100">
      <c r="A85" s="15" t="s">
        <v>864</v>
      </c>
      <c r="B85" s="60">
        <v>77</v>
      </c>
      <c r="C85" s="58" t="s">
        <v>328</v>
      </c>
      <c r="D85" s="58"/>
      <c r="E85" s="58"/>
      <c r="F85" s="58"/>
      <c r="G85" s="58" t="s">
        <v>695</v>
      </c>
      <c r="H85" s="58"/>
      <c r="I85" s="58"/>
      <c r="J85" s="58">
        <v>13.703696000000001</v>
      </c>
      <c r="K85" s="58">
        <v>100.58188699999999</v>
      </c>
      <c r="L85" s="58"/>
      <c r="M85" s="58"/>
      <c r="N85" s="12"/>
      <c r="O85" s="12"/>
      <c r="P85" s="12"/>
      <c r="Q85" s="12"/>
      <c r="R85" s="12"/>
      <c r="S85" s="12"/>
      <c r="T85" s="12"/>
      <c r="U85" s="12"/>
      <c r="V85" s="13"/>
      <c r="W85" s="13"/>
      <c r="X85" s="13"/>
      <c r="Y85" s="13"/>
      <c r="Z85" s="13"/>
      <c r="AA85" s="13"/>
      <c r="AB85" s="61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2"/>
      <c r="AZ85" s="58"/>
      <c r="BA85" s="58"/>
      <c r="BB85" s="58"/>
      <c r="BC85" s="58"/>
      <c r="BD85" s="58"/>
      <c r="BE85" s="58"/>
      <c r="BF85" s="58"/>
      <c r="BG85" s="58"/>
      <c r="BH85" s="58"/>
      <c r="BI85" s="58"/>
      <c r="BJ85" s="58"/>
      <c r="BK85" s="58"/>
      <c r="BL85" s="58"/>
      <c r="BM85" s="58"/>
      <c r="BN85" s="58"/>
      <c r="BO85" s="58"/>
      <c r="BP85" s="59"/>
      <c r="BQ85" s="58"/>
      <c r="BR85" s="58"/>
      <c r="BS85" s="58"/>
      <c r="BT85" s="58"/>
      <c r="BU85" s="58"/>
      <c r="BV85" s="58"/>
      <c r="BW85" s="58"/>
      <c r="BX85" s="65" t="s">
        <v>722</v>
      </c>
      <c r="BY85" s="58"/>
      <c r="BZ85" s="58"/>
      <c r="CA85" s="58"/>
      <c r="CB85" s="58"/>
      <c r="CC85" s="58"/>
      <c r="CD85" s="58"/>
      <c r="CE85" s="58"/>
      <c r="CF85" s="66">
        <f t="shared" si="1"/>
        <v>5720</v>
      </c>
      <c r="CG85" s="67"/>
      <c r="CH85" s="67"/>
      <c r="CI85" s="67">
        <v>0</v>
      </c>
      <c r="CJ85" s="67">
        <v>0</v>
      </c>
      <c r="CK85" s="67">
        <v>0</v>
      </c>
      <c r="CL85" s="67">
        <v>1144</v>
      </c>
      <c r="CM85" s="68">
        <v>4576</v>
      </c>
      <c r="CN85" s="58"/>
      <c r="CO85" s="58"/>
      <c r="CP85" s="58"/>
      <c r="CQ85" s="58"/>
      <c r="CR85" s="58"/>
      <c r="CS85" s="58"/>
      <c r="CT85" s="58" t="s">
        <v>729</v>
      </c>
      <c r="CU85" s="62" t="s">
        <v>671</v>
      </c>
      <c r="CV85" s="58"/>
    </row>
    <row r="86" spans="1:100">
      <c r="A86" s="15" t="s">
        <v>865</v>
      </c>
      <c r="B86" s="60">
        <v>78</v>
      </c>
      <c r="C86" s="58" t="s">
        <v>329</v>
      </c>
      <c r="D86" s="58"/>
      <c r="E86" s="58"/>
      <c r="F86" s="58"/>
      <c r="G86" s="58" t="s">
        <v>696</v>
      </c>
      <c r="H86" s="58"/>
      <c r="I86" s="58"/>
      <c r="J86" s="58">
        <v>13.87867</v>
      </c>
      <c r="K86" s="58">
        <v>100.438996</v>
      </c>
      <c r="L86" s="58"/>
      <c r="M86" s="58"/>
      <c r="N86" s="12"/>
      <c r="O86" s="12"/>
      <c r="P86" s="12"/>
      <c r="Q86" s="12"/>
      <c r="R86" s="12"/>
      <c r="S86" s="12"/>
      <c r="T86" s="12"/>
      <c r="U86" s="12"/>
      <c r="V86" s="13"/>
      <c r="W86" s="13"/>
      <c r="X86" s="13"/>
      <c r="Y86" s="13"/>
      <c r="Z86" s="13"/>
      <c r="AA86" s="13"/>
      <c r="AB86" s="61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2"/>
      <c r="AZ86" s="58"/>
      <c r="BA86" s="58"/>
      <c r="BB86" s="58"/>
      <c r="BC86" s="58"/>
      <c r="BD86" s="58"/>
      <c r="BE86" s="58"/>
      <c r="BF86" s="58"/>
      <c r="BG86" s="58"/>
      <c r="BH86" s="58"/>
      <c r="BI86" s="58"/>
      <c r="BJ86" s="58"/>
      <c r="BK86" s="58"/>
      <c r="BL86" s="58"/>
      <c r="BM86" s="58"/>
      <c r="BN86" s="58"/>
      <c r="BO86" s="58"/>
      <c r="BP86" s="59"/>
      <c r="BQ86" s="58"/>
      <c r="BR86" s="58"/>
      <c r="BS86" s="58"/>
      <c r="BT86" s="58"/>
      <c r="BU86" s="58"/>
      <c r="BV86" s="58"/>
      <c r="BW86" s="58"/>
      <c r="BX86" s="65"/>
      <c r="BY86" s="58"/>
      <c r="BZ86" s="58"/>
      <c r="CA86" s="58"/>
      <c r="CB86" s="58"/>
      <c r="CC86" s="58"/>
      <c r="CD86" s="58"/>
      <c r="CE86" s="58"/>
      <c r="CF86" s="66">
        <f t="shared" si="1"/>
        <v>0</v>
      </c>
      <c r="CG86" s="67"/>
      <c r="CH86" s="67"/>
      <c r="CI86" s="67"/>
      <c r="CJ86" s="67"/>
      <c r="CK86" s="67"/>
      <c r="CL86" s="67"/>
      <c r="CM86" s="68"/>
      <c r="CN86" s="58"/>
      <c r="CO86" s="58"/>
      <c r="CP86" s="58"/>
      <c r="CQ86" s="58"/>
      <c r="CR86" s="58"/>
      <c r="CS86" s="58"/>
      <c r="CT86" s="58" t="s">
        <v>729</v>
      </c>
      <c r="CU86" s="62" t="s">
        <v>667</v>
      </c>
      <c r="CV86" s="58" t="s">
        <v>781</v>
      </c>
    </row>
    <row r="87" spans="1:100">
      <c r="A87" s="15" t="s">
        <v>866</v>
      </c>
      <c r="B87" s="60">
        <v>79</v>
      </c>
      <c r="C87" s="58" t="s">
        <v>330</v>
      </c>
      <c r="D87" s="58"/>
      <c r="E87" s="58"/>
      <c r="F87" s="58"/>
      <c r="G87" s="58" t="s">
        <v>696</v>
      </c>
      <c r="H87" s="58"/>
      <c r="I87" s="58"/>
      <c r="J87" s="58" t="s">
        <v>681</v>
      </c>
      <c r="K87" s="58" t="s">
        <v>682</v>
      </c>
      <c r="L87" s="58"/>
      <c r="M87" s="58"/>
      <c r="N87" s="12"/>
      <c r="O87" s="12"/>
      <c r="P87" s="12"/>
      <c r="Q87" s="12"/>
      <c r="R87" s="12"/>
      <c r="S87" s="12"/>
      <c r="T87" s="12"/>
      <c r="U87" s="12"/>
      <c r="V87" s="13"/>
      <c r="W87" s="13"/>
      <c r="X87" s="13"/>
      <c r="Y87" s="13"/>
      <c r="Z87" s="13"/>
      <c r="AA87" s="13"/>
      <c r="AB87" s="61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2"/>
      <c r="AZ87" s="58"/>
      <c r="BA87" s="58"/>
      <c r="BB87" s="58"/>
      <c r="BC87" s="58"/>
      <c r="BD87" s="58"/>
      <c r="BE87" s="58"/>
      <c r="BF87" s="58"/>
      <c r="BG87" s="58"/>
      <c r="BH87" s="58"/>
      <c r="BI87" s="58"/>
      <c r="BJ87" s="58"/>
      <c r="BK87" s="58"/>
      <c r="BL87" s="58"/>
      <c r="BM87" s="58"/>
      <c r="BN87" s="58"/>
      <c r="BO87" s="58"/>
      <c r="BP87" s="59"/>
      <c r="BQ87" s="58"/>
      <c r="BR87" s="58"/>
      <c r="BS87" s="58"/>
      <c r="BT87" s="58"/>
      <c r="BU87" s="58"/>
      <c r="BV87" s="58"/>
      <c r="BW87" s="58"/>
      <c r="BX87" s="65"/>
      <c r="BY87" s="58"/>
      <c r="BZ87" s="58"/>
      <c r="CA87" s="58"/>
      <c r="CB87" s="58"/>
      <c r="CC87" s="58"/>
      <c r="CD87" s="58"/>
      <c r="CE87" s="58"/>
      <c r="CF87" s="66">
        <f t="shared" si="1"/>
        <v>760</v>
      </c>
      <c r="CG87" s="67"/>
      <c r="CH87" s="67"/>
      <c r="CI87" s="67">
        <v>0</v>
      </c>
      <c r="CJ87" s="67">
        <v>0</v>
      </c>
      <c r="CK87" s="67">
        <v>0</v>
      </c>
      <c r="CL87" s="67">
        <v>152</v>
      </c>
      <c r="CM87" s="68">
        <v>608</v>
      </c>
      <c r="CN87" s="58"/>
      <c r="CO87" s="58"/>
      <c r="CP87" s="58"/>
      <c r="CQ87" s="58"/>
      <c r="CR87" s="58"/>
      <c r="CS87" s="58"/>
      <c r="CT87" s="58" t="s">
        <v>729</v>
      </c>
      <c r="CU87" s="62" t="s">
        <v>250</v>
      </c>
      <c r="CV87" s="58"/>
    </row>
    <row r="88" spans="1:100">
      <c r="A88" s="15" t="s">
        <v>867</v>
      </c>
      <c r="B88" s="60">
        <v>80</v>
      </c>
      <c r="C88" s="58" t="s">
        <v>331</v>
      </c>
      <c r="D88" s="58"/>
      <c r="E88" s="58"/>
      <c r="F88" s="58"/>
      <c r="G88" s="58" t="s">
        <v>696</v>
      </c>
      <c r="H88" s="58"/>
      <c r="I88" s="58"/>
      <c r="J88" s="58" t="s">
        <v>683</v>
      </c>
      <c r="K88" s="58" t="s">
        <v>684</v>
      </c>
      <c r="L88" s="58"/>
      <c r="M88" s="58"/>
      <c r="N88" s="12"/>
      <c r="O88" s="12"/>
      <c r="P88" s="12"/>
      <c r="Q88" s="12"/>
      <c r="R88" s="12"/>
      <c r="S88" s="12"/>
      <c r="T88" s="12"/>
      <c r="U88" s="12"/>
      <c r="V88" s="13"/>
      <c r="W88" s="13"/>
      <c r="X88" s="13"/>
      <c r="Y88" s="13"/>
      <c r="Z88" s="13"/>
      <c r="AA88" s="13"/>
      <c r="AB88" s="61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2"/>
      <c r="AZ88" s="58"/>
      <c r="BA88" s="58"/>
      <c r="BB88" s="58"/>
      <c r="BC88" s="58"/>
      <c r="BD88" s="58"/>
      <c r="BE88" s="58"/>
      <c r="BF88" s="58"/>
      <c r="BG88" s="58"/>
      <c r="BH88" s="58"/>
      <c r="BI88" s="58"/>
      <c r="BJ88" s="58"/>
      <c r="BK88" s="58"/>
      <c r="BL88" s="58"/>
      <c r="BM88" s="58"/>
      <c r="BN88" s="58"/>
      <c r="BO88" s="58"/>
      <c r="BP88" s="59"/>
      <c r="BQ88" s="58"/>
      <c r="BR88" s="58"/>
      <c r="BS88" s="58"/>
      <c r="BT88" s="58"/>
      <c r="BU88" s="58"/>
      <c r="BV88" s="58"/>
      <c r="BW88" s="58"/>
      <c r="BX88" s="65"/>
      <c r="BY88" s="58"/>
      <c r="BZ88" s="58"/>
      <c r="CA88" s="58"/>
      <c r="CB88" s="58"/>
      <c r="CC88" s="58"/>
      <c r="CD88" s="58"/>
      <c r="CE88" s="58"/>
      <c r="CF88" s="66">
        <f t="shared" si="1"/>
        <v>595</v>
      </c>
      <c r="CG88" s="67"/>
      <c r="CH88" s="67"/>
      <c r="CI88" s="67">
        <v>0</v>
      </c>
      <c r="CJ88" s="67">
        <v>0</v>
      </c>
      <c r="CK88" s="67">
        <v>0</v>
      </c>
      <c r="CL88" s="67">
        <v>119</v>
      </c>
      <c r="CM88" s="68">
        <v>476</v>
      </c>
      <c r="CN88" s="58"/>
      <c r="CO88" s="58"/>
      <c r="CP88" s="58"/>
      <c r="CQ88" s="58"/>
      <c r="CR88" s="58"/>
      <c r="CS88" s="58"/>
      <c r="CT88" s="58" t="s">
        <v>729</v>
      </c>
      <c r="CU88" s="62" t="s">
        <v>250</v>
      </c>
      <c r="CV88" s="58"/>
    </row>
    <row r="89" spans="1:100">
      <c r="A89" s="15" t="s">
        <v>868</v>
      </c>
      <c r="B89" s="60">
        <v>81</v>
      </c>
      <c r="C89" s="58" t="s">
        <v>332</v>
      </c>
      <c r="D89" s="58"/>
      <c r="E89" s="58"/>
      <c r="F89" s="58"/>
      <c r="G89" s="58" t="s">
        <v>245</v>
      </c>
      <c r="H89" s="58"/>
      <c r="I89" s="58"/>
      <c r="J89" s="58">
        <v>16.7561</v>
      </c>
      <c r="K89" s="58">
        <v>101.1347</v>
      </c>
      <c r="L89" s="58"/>
      <c r="M89" s="58"/>
      <c r="N89" s="12"/>
      <c r="O89" s="12"/>
      <c r="P89" s="12"/>
      <c r="Q89" s="12"/>
      <c r="R89" s="12"/>
      <c r="S89" s="12"/>
      <c r="T89" s="12"/>
      <c r="U89" s="12"/>
      <c r="V89" s="13"/>
      <c r="W89" s="13"/>
      <c r="X89" s="13"/>
      <c r="Y89" s="13"/>
      <c r="Z89" s="13"/>
      <c r="AA89" s="13"/>
      <c r="AB89" s="61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2"/>
      <c r="AZ89" s="58"/>
      <c r="BA89" s="58"/>
      <c r="BB89" s="58"/>
      <c r="BC89" s="58"/>
      <c r="BD89" s="58"/>
      <c r="BE89" s="58"/>
      <c r="BF89" s="58"/>
      <c r="BG89" s="58"/>
      <c r="BH89" s="58"/>
      <c r="BI89" s="58"/>
      <c r="BJ89" s="58"/>
      <c r="BK89" s="58"/>
      <c r="BL89" s="58"/>
      <c r="BM89" s="58"/>
      <c r="BN89" s="58"/>
      <c r="BO89" s="58"/>
      <c r="BP89" s="59"/>
      <c r="BQ89" s="58"/>
      <c r="BR89" s="58"/>
      <c r="BS89" s="58"/>
      <c r="BT89" s="58"/>
      <c r="BU89" s="58"/>
      <c r="BV89" s="58"/>
      <c r="BW89" s="58"/>
      <c r="BX89" s="65"/>
      <c r="BY89" s="58"/>
      <c r="BZ89" s="58"/>
      <c r="CA89" s="58"/>
      <c r="CB89" s="58"/>
      <c r="CC89" s="58"/>
      <c r="CD89" s="58"/>
      <c r="CE89" s="58"/>
      <c r="CF89" s="66">
        <f t="shared" si="1"/>
        <v>436.5</v>
      </c>
      <c r="CG89" s="67"/>
      <c r="CH89" s="67"/>
      <c r="CI89" s="67">
        <v>124.9132</v>
      </c>
      <c r="CJ89" s="67">
        <v>160</v>
      </c>
      <c r="CK89" s="67">
        <v>150.58680000000001</v>
      </c>
      <c r="CL89" s="67">
        <v>0.5</v>
      </c>
      <c r="CM89" s="68">
        <v>0.5</v>
      </c>
      <c r="CN89" s="58"/>
      <c r="CO89" s="58"/>
      <c r="CP89" s="58"/>
      <c r="CQ89" s="58"/>
      <c r="CR89" s="58"/>
      <c r="CS89" s="58"/>
      <c r="CT89" s="58" t="s">
        <v>730</v>
      </c>
      <c r="CU89" s="62" t="s">
        <v>250</v>
      </c>
      <c r="CV89" s="58"/>
    </row>
    <row r="90" spans="1:100">
      <c r="A90" s="15" t="s">
        <v>869</v>
      </c>
      <c r="B90" s="60">
        <v>82</v>
      </c>
      <c r="C90" s="58" t="s">
        <v>333</v>
      </c>
      <c r="D90" s="58"/>
      <c r="E90" s="58"/>
      <c r="F90" s="58"/>
      <c r="G90" s="58" t="s">
        <v>245</v>
      </c>
      <c r="H90" s="58"/>
      <c r="I90" s="58"/>
      <c r="J90" s="58">
        <v>15.653226</v>
      </c>
      <c r="K90" s="58">
        <v>101.102648</v>
      </c>
      <c r="L90" s="58"/>
      <c r="M90" s="58"/>
      <c r="N90" s="12"/>
      <c r="O90" s="12"/>
      <c r="P90" s="12"/>
      <c r="Q90" s="12"/>
      <c r="R90" s="12"/>
      <c r="S90" s="12"/>
      <c r="T90" s="12"/>
      <c r="U90" s="12"/>
      <c r="V90" s="13"/>
      <c r="W90" s="13"/>
      <c r="X90" s="13"/>
      <c r="Y90" s="13"/>
      <c r="Z90" s="13"/>
      <c r="AA90" s="13"/>
      <c r="AB90" s="61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2"/>
      <c r="AZ90" s="58"/>
      <c r="BA90" s="58"/>
      <c r="BB90" s="58"/>
      <c r="BC90" s="58"/>
      <c r="BD90" s="58"/>
      <c r="BE90" s="58"/>
      <c r="BF90" s="58"/>
      <c r="BG90" s="58"/>
      <c r="BH90" s="58"/>
      <c r="BI90" s="58"/>
      <c r="BJ90" s="58"/>
      <c r="BK90" s="58"/>
      <c r="BL90" s="58"/>
      <c r="BM90" s="58"/>
      <c r="BN90" s="58"/>
      <c r="BO90" s="58"/>
      <c r="BP90" s="59"/>
      <c r="BQ90" s="58"/>
      <c r="BR90" s="58"/>
      <c r="BS90" s="58"/>
      <c r="BT90" s="58"/>
      <c r="BU90" s="58"/>
      <c r="BV90" s="58"/>
      <c r="BW90" s="58"/>
      <c r="BX90" s="65"/>
      <c r="BY90" s="58"/>
      <c r="BZ90" s="58"/>
      <c r="CA90" s="58"/>
      <c r="CB90" s="58"/>
      <c r="CC90" s="58"/>
      <c r="CD90" s="58"/>
      <c r="CE90" s="58"/>
      <c r="CF90" s="66">
        <f t="shared" si="1"/>
        <v>100</v>
      </c>
      <c r="CG90" s="67"/>
      <c r="CH90" s="67"/>
      <c r="CI90" s="67"/>
      <c r="CJ90" s="67">
        <v>40</v>
      </c>
      <c r="CK90" s="67">
        <v>60</v>
      </c>
      <c r="CL90" s="67"/>
      <c r="CM90" s="68"/>
      <c r="CN90" s="58"/>
      <c r="CO90" s="58"/>
      <c r="CP90" s="58"/>
      <c r="CQ90" s="58"/>
      <c r="CR90" s="58"/>
      <c r="CS90" s="58"/>
      <c r="CT90" s="58" t="s">
        <v>730</v>
      </c>
      <c r="CU90" s="62" t="s">
        <v>667</v>
      </c>
      <c r="CV90" s="58"/>
    </row>
    <row r="91" spans="1:100">
      <c r="A91" s="15" t="s">
        <v>870</v>
      </c>
      <c r="B91" s="60">
        <v>83</v>
      </c>
      <c r="C91" s="58" t="s">
        <v>334</v>
      </c>
      <c r="D91" s="58"/>
      <c r="E91" s="58"/>
      <c r="F91" s="58"/>
      <c r="G91" s="58" t="s">
        <v>245</v>
      </c>
      <c r="H91" s="58"/>
      <c r="I91" s="58"/>
      <c r="J91" s="58">
        <v>16.418374</v>
      </c>
      <c r="K91" s="58">
        <v>101.166281</v>
      </c>
      <c r="L91" s="58"/>
      <c r="M91" s="58"/>
      <c r="N91" s="12"/>
      <c r="O91" s="12"/>
      <c r="P91" s="12"/>
      <c r="Q91" s="12"/>
      <c r="R91" s="12"/>
      <c r="S91" s="12"/>
      <c r="T91" s="12"/>
      <c r="U91" s="12"/>
      <c r="V91" s="13"/>
      <c r="W91" s="13"/>
      <c r="X91" s="13"/>
      <c r="Y91" s="13"/>
      <c r="Z91" s="13"/>
      <c r="AA91" s="13"/>
      <c r="AB91" s="61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2"/>
      <c r="AZ91" s="58"/>
      <c r="BA91" s="58"/>
      <c r="BB91" s="58"/>
      <c r="BC91" s="58"/>
      <c r="BD91" s="58"/>
      <c r="BE91" s="58"/>
      <c r="BF91" s="58"/>
      <c r="BG91" s="58"/>
      <c r="BH91" s="58"/>
      <c r="BI91" s="58"/>
      <c r="BJ91" s="58"/>
      <c r="BK91" s="58"/>
      <c r="BL91" s="58"/>
      <c r="BM91" s="58"/>
      <c r="BN91" s="58"/>
      <c r="BO91" s="58"/>
      <c r="BP91" s="59"/>
      <c r="BQ91" s="58"/>
      <c r="BR91" s="58"/>
      <c r="BS91" s="58"/>
      <c r="BT91" s="58"/>
      <c r="BU91" s="58"/>
      <c r="BV91" s="58"/>
      <c r="BW91" s="58"/>
      <c r="BX91" s="65"/>
      <c r="BY91" s="58"/>
      <c r="BZ91" s="58"/>
      <c r="CA91" s="58"/>
      <c r="CB91" s="58"/>
      <c r="CC91" s="58"/>
      <c r="CD91" s="58"/>
      <c r="CE91" s="58"/>
      <c r="CF91" s="66">
        <f t="shared" si="1"/>
        <v>125</v>
      </c>
      <c r="CG91" s="67"/>
      <c r="CH91" s="67"/>
      <c r="CI91" s="67"/>
      <c r="CJ91" s="67">
        <v>50</v>
      </c>
      <c r="CK91" s="67">
        <v>75</v>
      </c>
      <c r="CL91" s="67"/>
      <c r="CM91" s="68"/>
      <c r="CN91" s="58"/>
      <c r="CO91" s="58"/>
      <c r="CP91" s="58"/>
      <c r="CQ91" s="58"/>
      <c r="CR91" s="58"/>
      <c r="CS91" s="58"/>
      <c r="CT91" s="58" t="s">
        <v>730</v>
      </c>
      <c r="CU91" s="62" t="s">
        <v>667</v>
      </c>
      <c r="CV91" s="58" t="s">
        <v>779</v>
      </c>
    </row>
    <row r="92" spans="1:100">
      <c r="A92" s="15" t="s">
        <v>871</v>
      </c>
      <c r="B92" s="60">
        <v>84</v>
      </c>
      <c r="C92" s="58" t="s">
        <v>335</v>
      </c>
      <c r="D92" s="58"/>
      <c r="E92" s="58"/>
      <c r="F92" s="58"/>
      <c r="G92" s="58" t="s">
        <v>245</v>
      </c>
      <c r="H92" s="58"/>
      <c r="I92" s="58"/>
      <c r="J92" s="58">
        <v>15.8893</v>
      </c>
      <c r="K92" s="58">
        <v>101.1395</v>
      </c>
      <c r="L92" s="58"/>
      <c r="M92" s="58"/>
      <c r="N92" s="12"/>
      <c r="O92" s="12"/>
      <c r="P92" s="12"/>
      <c r="Q92" s="12"/>
      <c r="R92" s="12"/>
      <c r="S92" s="12"/>
      <c r="T92" s="12"/>
      <c r="U92" s="12"/>
      <c r="V92" s="13"/>
      <c r="W92" s="13"/>
      <c r="X92" s="13"/>
      <c r="Y92" s="13"/>
      <c r="Z92" s="13"/>
      <c r="AA92" s="13"/>
      <c r="AB92" s="61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2"/>
      <c r="AZ92" s="58"/>
      <c r="BA92" s="58"/>
      <c r="BB92" s="58"/>
      <c r="BC92" s="58"/>
      <c r="BD92" s="58"/>
      <c r="BE92" s="58"/>
      <c r="BF92" s="58"/>
      <c r="BG92" s="58"/>
      <c r="BH92" s="58"/>
      <c r="BI92" s="58"/>
      <c r="BJ92" s="58"/>
      <c r="BK92" s="58"/>
      <c r="BL92" s="58"/>
      <c r="BM92" s="58"/>
      <c r="BN92" s="58"/>
      <c r="BO92" s="58"/>
      <c r="BP92" s="59"/>
      <c r="BQ92" s="58"/>
      <c r="BR92" s="58"/>
      <c r="BS92" s="58"/>
      <c r="BT92" s="58"/>
      <c r="BU92" s="58"/>
      <c r="BV92" s="58"/>
      <c r="BW92" s="58"/>
      <c r="BX92" s="65"/>
      <c r="BY92" s="58"/>
      <c r="BZ92" s="58"/>
      <c r="CA92" s="58"/>
      <c r="CB92" s="58"/>
      <c r="CC92" s="58"/>
      <c r="CD92" s="58"/>
      <c r="CE92" s="58"/>
      <c r="CF92" s="66">
        <f t="shared" si="1"/>
        <v>0</v>
      </c>
      <c r="CG92" s="67"/>
      <c r="CH92" s="67"/>
      <c r="CI92" s="67"/>
      <c r="CJ92" s="67"/>
      <c r="CK92" s="67"/>
      <c r="CL92" s="67"/>
      <c r="CM92" s="68"/>
      <c r="CN92" s="58"/>
      <c r="CO92" s="58"/>
      <c r="CP92" s="58"/>
      <c r="CQ92" s="58"/>
      <c r="CR92" s="58"/>
      <c r="CS92" s="58"/>
      <c r="CT92" s="58" t="s">
        <v>730</v>
      </c>
      <c r="CU92" s="62" t="s">
        <v>250</v>
      </c>
      <c r="CV92" s="58"/>
    </row>
    <row r="93" spans="1:100">
      <c r="A93" s="15" t="s">
        <v>872</v>
      </c>
      <c r="B93" s="60">
        <v>85</v>
      </c>
      <c r="C93" s="58" t="s">
        <v>336</v>
      </c>
      <c r="D93" s="58"/>
      <c r="E93" s="58"/>
      <c r="F93" s="58"/>
      <c r="G93" s="58" t="s">
        <v>245</v>
      </c>
      <c r="H93" s="58"/>
      <c r="I93" s="58"/>
      <c r="J93" s="58">
        <v>16.006399999999999</v>
      </c>
      <c r="K93" s="58">
        <v>101.22929999999999</v>
      </c>
      <c r="L93" s="58"/>
      <c r="M93" s="58"/>
      <c r="N93" s="12"/>
      <c r="O93" s="12"/>
      <c r="P93" s="12"/>
      <c r="Q93" s="12"/>
      <c r="R93" s="12"/>
      <c r="S93" s="12"/>
      <c r="T93" s="12"/>
      <c r="U93" s="12"/>
      <c r="V93" s="13"/>
      <c r="W93" s="13"/>
      <c r="X93" s="13"/>
      <c r="Y93" s="13"/>
      <c r="Z93" s="13"/>
      <c r="AA93" s="13"/>
      <c r="AB93" s="61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2"/>
      <c r="AZ93" s="58"/>
      <c r="BA93" s="58"/>
      <c r="BB93" s="58"/>
      <c r="BC93" s="58"/>
      <c r="BD93" s="58"/>
      <c r="BE93" s="58"/>
      <c r="BF93" s="58"/>
      <c r="BG93" s="58"/>
      <c r="BH93" s="58"/>
      <c r="BI93" s="58"/>
      <c r="BJ93" s="58"/>
      <c r="BK93" s="58"/>
      <c r="BL93" s="58"/>
      <c r="BM93" s="58"/>
      <c r="BN93" s="58"/>
      <c r="BO93" s="58"/>
      <c r="BP93" s="59"/>
      <c r="BQ93" s="58"/>
      <c r="BR93" s="58"/>
      <c r="BS93" s="58"/>
      <c r="BT93" s="58"/>
      <c r="BU93" s="58"/>
      <c r="BV93" s="58"/>
      <c r="BW93" s="58"/>
      <c r="BX93" s="65"/>
      <c r="BY93" s="58"/>
      <c r="BZ93" s="58"/>
      <c r="CA93" s="58"/>
      <c r="CB93" s="58"/>
      <c r="CC93" s="58"/>
      <c r="CD93" s="58"/>
      <c r="CE93" s="58"/>
      <c r="CF93" s="66">
        <f t="shared" si="1"/>
        <v>0</v>
      </c>
      <c r="CG93" s="67"/>
      <c r="CH93" s="67"/>
      <c r="CI93" s="67"/>
      <c r="CJ93" s="67"/>
      <c r="CK93" s="67"/>
      <c r="CL93" s="67"/>
      <c r="CM93" s="68"/>
      <c r="CN93" s="58"/>
      <c r="CO93" s="58"/>
      <c r="CP93" s="58"/>
      <c r="CQ93" s="58"/>
      <c r="CR93" s="58"/>
      <c r="CS93" s="58"/>
      <c r="CT93" s="58" t="s">
        <v>730</v>
      </c>
      <c r="CU93" s="62" t="s">
        <v>250</v>
      </c>
      <c r="CV93" s="58"/>
    </row>
    <row r="94" spans="1:100">
      <c r="A94" s="15" t="s">
        <v>873</v>
      </c>
      <c r="B94" s="60">
        <v>86</v>
      </c>
      <c r="C94" s="58" t="s">
        <v>337</v>
      </c>
      <c r="D94" s="58"/>
      <c r="E94" s="58"/>
      <c r="F94" s="58"/>
      <c r="G94" s="58" t="s">
        <v>245</v>
      </c>
      <c r="H94" s="58"/>
      <c r="I94" s="58"/>
      <c r="J94" s="58">
        <v>16.5379</v>
      </c>
      <c r="K94" s="58">
        <v>101.0967</v>
      </c>
      <c r="L94" s="58"/>
      <c r="M94" s="58"/>
      <c r="N94" s="12"/>
      <c r="O94" s="12"/>
      <c r="P94" s="12"/>
      <c r="Q94" s="12"/>
      <c r="R94" s="12"/>
      <c r="S94" s="12"/>
      <c r="T94" s="12"/>
      <c r="U94" s="12"/>
      <c r="V94" s="13"/>
      <c r="W94" s="13"/>
      <c r="X94" s="13"/>
      <c r="Y94" s="13"/>
      <c r="Z94" s="13"/>
      <c r="AA94" s="13"/>
      <c r="AB94" s="61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2"/>
      <c r="AZ94" s="58"/>
      <c r="BA94" s="58"/>
      <c r="BB94" s="58"/>
      <c r="BC94" s="58"/>
      <c r="BD94" s="58"/>
      <c r="BE94" s="58"/>
      <c r="BF94" s="58"/>
      <c r="BG94" s="58"/>
      <c r="BH94" s="58"/>
      <c r="BI94" s="58"/>
      <c r="BJ94" s="58"/>
      <c r="BK94" s="58"/>
      <c r="BL94" s="58"/>
      <c r="BM94" s="58"/>
      <c r="BN94" s="58"/>
      <c r="BO94" s="58"/>
      <c r="BP94" s="59"/>
      <c r="BQ94" s="58"/>
      <c r="BR94" s="58"/>
      <c r="BS94" s="58"/>
      <c r="BT94" s="58"/>
      <c r="BU94" s="58"/>
      <c r="BV94" s="58"/>
      <c r="BW94" s="58"/>
      <c r="BX94" s="65"/>
      <c r="BY94" s="58"/>
      <c r="BZ94" s="58"/>
      <c r="CA94" s="58"/>
      <c r="CB94" s="58"/>
      <c r="CC94" s="58"/>
      <c r="CD94" s="58"/>
      <c r="CE94" s="58"/>
      <c r="CF94" s="66">
        <f t="shared" si="1"/>
        <v>350.5</v>
      </c>
      <c r="CG94" s="67"/>
      <c r="CH94" s="67"/>
      <c r="CI94" s="67">
        <v>0</v>
      </c>
      <c r="CJ94" s="67">
        <v>0</v>
      </c>
      <c r="CK94" s="67">
        <v>100</v>
      </c>
      <c r="CL94" s="67">
        <v>100</v>
      </c>
      <c r="CM94" s="68">
        <v>150.5</v>
      </c>
      <c r="CN94" s="58"/>
      <c r="CO94" s="58"/>
      <c r="CP94" s="58"/>
      <c r="CQ94" s="58"/>
      <c r="CR94" s="58"/>
      <c r="CS94" s="58"/>
      <c r="CT94" s="58" t="s">
        <v>730</v>
      </c>
      <c r="CU94" s="62" t="s">
        <v>250</v>
      </c>
      <c r="CV94" s="58"/>
    </row>
    <row r="95" spans="1:100">
      <c r="A95" s="15" t="s">
        <v>874</v>
      </c>
      <c r="B95" s="60">
        <v>87</v>
      </c>
      <c r="C95" s="58" t="s">
        <v>338</v>
      </c>
      <c r="D95" s="58"/>
      <c r="E95" s="58"/>
      <c r="F95" s="58"/>
      <c r="G95" s="58" t="s">
        <v>245</v>
      </c>
      <c r="H95" s="58"/>
      <c r="I95" s="58"/>
      <c r="J95" s="58">
        <v>16.267039</v>
      </c>
      <c r="K95" s="58">
        <v>101.257499</v>
      </c>
      <c r="L95" s="58"/>
      <c r="M95" s="58"/>
      <c r="N95" s="12"/>
      <c r="O95" s="12"/>
      <c r="P95" s="12"/>
      <c r="Q95" s="12"/>
      <c r="R95" s="12"/>
      <c r="S95" s="12"/>
      <c r="T95" s="12"/>
      <c r="U95" s="12"/>
      <c r="V95" s="13"/>
      <c r="W95" s="13"/>
      <c r="X95" s="13"/>
      <c r="Y95" s="13"/>
      <c r="Z95" s="13"/>
      <c r="AA95" s="13"/>
      <c r="AB95" s="61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2"/>
      <c r="AZ95" s="58"/>
      <c r="BA95" s="58"/>
      <c r="BB95" s="58"/>
      <c r="BC95" s="58"/>
      <c r="BD95" s="58"/>
      <c r="BE95" s="58"/>
      <c r="BF95" s="58"/>
      <c r="BG95" s="58"/>
      <c r="BH95" s="58"/>
      <c r="BI95" s="58"/>
      <c r="BJ95" s="58"/>
      <c r="BK95" s="58"/>
      <c r="BL95" s="58"/>
      <c r="BM95" s="58"/>
      <c r="BN95" s="58"/>
      <c r="BO95" s="58"/>
      <c r="BP95" s="59"/>
      <c r="BQ95" s="58"/>
      <c r="BR95" s="58"/>
      <c r="BS95" s="58"/>
      <c r="BT95" s="58"/>
      <c r="BU95" s="58"/>
      <c r="BV95" s="58"/>
      <c r="BW95" s="58"/>
      <c r="BX95" s="65"/>
      <c r="BY95" s="58"/>
      <c r="BZ95" s="58"/>
      <c r="CA95" s="58"/>
      <c r="CB95" s="58"/>
      <c r="CC95" s="58"/>
      <c r="CD95" s="58"/>
      <c r="CE95" s="58"/>
      <c r="CF95" s="66">
        <f t="shared" si="1"/>
        <v>450.5</v>
      </c>
      <c r="CG95" s="67"/>
      <c r="CH95" s="67"/>
      <c r="CI95" s="67">
        <v>0</v>
      </c>
      <c r="CJ95" s="67">
        <v>0</v>
      </c>
      <c r="CK95" s="67">
        <v>0</v>
      </c>
      <c r="CL95" s="67">
        <v>150</v>
      </c>
      <c r="CM95" s="68">
        <v>300.5</v>
      </c>
      <c r="CN95" s="58"/>
      <c r="CO95" s="58"/>
      <c r="CP95" s="58"/>
      <c r="CQ95" s="58"/>
      <c r="CR95" s="58"/>
      <c r="CS95" s="58"/>
      <c r="CT95" s="58" t="s">
        <v>730</v>
      </c>
      <c r="CU95" s="62" t="s">
        <v>250</v>
      </c>
      <c r="CV95" s="58" t="s">
        <v>780</v>
      </c>
    </row>
    <row r="96" spans="1:100">
      <c r="A96" s="15" t="s">
        <v>875</v>
      </c>
      <c r="B96" s="60">
        <v>88</v>
      </c>
      <c r="C96" s="58" t="s">
        <v>339</v>
      </c>
      <c r="D96" s="58"/>
      <c r="E96" s="58"/>
      <c r="F96" s="58"/>
      <c r="G96" s="58" t="s">
        <v>697</v>
      </c>
      <c r="H96" s="58"/>
      <c r="I96" s="58"/>
      <c r="J96" s="58">
        <v>13.624700000000001</v>
      </c>
      <c r="K96" s="58">
        <v>99.413799999999995</v>
      </c>
      <c r="L96" s="58"/>
      <c r="M96" s="58"/>
      <c r="N96" s="12"/>
      <c r="O96" s="12"/>
      <c r="P96" s="12"/>
      <c r="Q96" s="12"/>
      <c r="R96" s="12"/>
      <c r="S96" s="12"/>
      <c r="T96" s="12"/>
      <c r="U96" s="12"/>
      <c r="V96" s="13"/>
      <c r="W96" s="13"/>
      <c r="X96" s="13"/>
      <c r="Y96" s="13"/>
      <c r="Z96" s="13"/>
      <c r="AA96" s="13"/>
      <c r="AB96" s="61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2"/>
      <c r="AZ96" s="58"/>
      <c r="BA96" s="58"/>
      <c r="BB96" s="58"/>
      <c r="BC96" s="58"/>
      <c r="BD96" s="58"/>
      <c r="BE96" s="58"/>
      <c r="BF96" s="58"/>
      <c r="BG96" s="58"/>
      <c r="BH96" s="58"/>
      <c r="BI96" s="58"/>
      <c r="BJ96" s="58"/>
      <c r="BK96" s="58"/>
      <c r="BL96" s="58"/>
      <c r="BM96" s="58"/>
      <c r="BN96" s="58"/>
      <c r="BO96" s="58"/>
      <c r="BP96" s="59"/>
      <c r="BQ96" s="58"/>
      <c r="BR96" s="58"/>
      <c r="BS96" s="58"/>
      <c r="BT96" s="58"/>
      <c r="BU96" s="58"/>
      <c r="BV96" s="58"/>
      <c r="BW96" s="58"/>
      <c r="BX96" s="65"/>
      <c r="BY96" s="58"/>
      <c r="BZ96" s="58"/>
      <c r="CA96" s="58"/>
      <c r="CB96" s="58"/>
      <c r="CC96" s="58"/>
      <c r="CD96" s="58"/>
      <c r="CE96" s="58"/>
      <c r="CF96" s="66">
        <f t="shared" si="1"/>
        <v>540</v>
      </c>
      <c r="CG96" s="67"/>
      <c r="CH96" s="67"/>
      <c r="CI96" s="67">
        <v>100</v>
      </c>
      <c r="CJ96" s="67">
        <v>100</v>
      </c>
      <c r="CK96" s="67">
        <v>120</v>
      </c>
      <c r="CL96" s="67">
        <v>0</v>
      </c>
      <c r="CM96" s="68">
        <v>220</v>
      </c>
      <c r="CN96" s="58"/>
      <c r="CO96" s="58"/>
      <c r="CP96" s="58"/>
      <c r="CQ96" s="58"/>
      <c r="CR96" s="58"/>
      <c r="CS96" s="58"/>
      <c r="CT96" s="58" t="s">
        <v>731</v>
      </c>
      <c r="CU96" s="62" t="s">
        <v>250</v>
      </c>
      <c r="CV96" s="58"/>
    </row>
    <row r="97" spans="1:100">
      <c r="A97" s="15" t="s">
        <v>876</v>
      </c>
      <c r="B97" s="60">
        <v>89</v>
      </c>
      <c r="C97" s="58" t="s">
        <v>340</v>
      </c>
      <c r="D97" s="58"/>
      <c r="E97" s="58"/>
      <c r="F97" s="58"/>
      <c r="G97" s="58" t="s">
        <v>697</v>
      </c>
      <c r="H97" s="58"/>
      <c r="I97" s="58"/>
      <c r="J97" s="58">
        <v>13.5458</v>
      </c>
      <c r="K97" s="58">
        <v>99.353800000000007</v>
      </c>
      <c r="L97" s="58"/>
      <c r="M97" s="58"/>
      <c r="N97" s="12"/>
      <c r="O97" s="12"/>
      <c r="P97" s="12"/>
      <c r="Q97" s="12"/>
      <c r="R97" s="12"/>
      <c r="S97" s="12"/>
      <c r="T97" s="12"/>
      <c r="U97" s="12"/>
      <c r="V97" s="13"/>
      <c r="W97" s="13"/>
      <c r="X97" s="13"/>
      <c r="Y97" s="13"/>
      <c r="Z97" s="13"/>
      <c r="AA97" s="13"/>
      <c r="AB97" s="61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2"/>
      <c r="AZ97" s="58"/>
      <c r="BA97" s="58"/>
      <c r="BB97" s="58"/>
      <c r="BC97" s="58"/>
      <c r="BD97" s="58"/>
      <c r="BE97" s="58"/>
      <c r="BF97" s="58"/>
      <c r="BG97" s="58"/>
      <c r="BH97" s="58"/>
      <c r="BI97" s="58"/>
      <c r="BJ97" s="58"/>
      <c r="BK97" s="58"/>
      <c r="BL97" s="58"/>
      <c r="BM97" s="58"/>
      <c r="BN97" s="58"/>
      <c r="BO97" s="58"/>
      <c r="BP97" s="59"/>
      <c r="BQ97" s="58"/>
      <c r="BR97" s="58"/>
      <c r="BS97" s="58"/>
      <c r="BT97" s="58"/>
      <c r="BU97" s="58"/>
      <c r="BV97" s="58"/>
      <c r="BW97" s="58"/>
      <c r="BX97" s="65"/>
      <c r="BY97" s="58"/>
      <c r="BZ97" s="58"/>
      <c r="CA97" s="58"/>
      <c r="CB97" s="58"/>
      <c r="CC97" s="58"/>
      <c r="CD97" s="58"/>
      <c r="CE97" s="58"/>
      <c r="CF97" s="66">
        <f t="shared" si="1"/>
        <v>0</v>
      </c>
      <c r="CG97" s="67"/>
      <c r="CH97" s="67"/>
      <c r="CI97" s="67"/>
      <c r="CJ97" s="67"/>
      <c r="CK97" s="67"/>
      <c r="CL97" s="67"/>
      <c r="CM97" s="68"/>
      <c r="CN97" s="58"/>
      <c r="CO97" s="58"/>
      <c r="CP97" s="58"/>
      <c r="CQ97" s="58"/>
      <c r="CR97" s="58"/>
      <c r="CS97" s="58"/>
      <c r="CT97" s="58" t="s">
        <v>731</v>
      </c>
      <c r="CU97" s="62" t="s">
        <v>250</v>
      </c>
      <c r="CV97" s="58"/>
    </row>
    <row r="98" spans="1:100">
      <c r="A98" s="15" t="s">
        <v>877</v>
      </c>
      <c r="B98" s="60">
        <v>90</v>
      </c>
      <c r="C98" s="58" t="s">
        <v>341</v>
      </c>
      <c r="D98" s="58"/>
      <c r="E98" s="58"/>
      <c r="F98" s="58"/>
      <c r="G98" s="58" t="s">
        <v>697</v>
      </c>
      <c r="H98" s="58"/>
      <c r="I98" s="58"/>
      <c r="J98" s="58">
        <v>13.694699999999999</v>
      </c>
      <c r="K98" s="58">
        <v>99.4495</v>
      </c>
      <c r="L98" s="58"/>
      <c r="M98" s="58"/>
      <c r="N98" s="12"/>
      <c r="O98" s="12"/>
      <c r="P98" s="12"/>
      <c r="Q98" s="12"/>
      <c r="R98" s="12"/>
      <c r="S98" s="12"/>
      <c r="T98" s="12"/>
      <c r="U98" s="12"/>
      <c r="V98" s="13"/>
      <c r="W98" s="13"/>
      <c r="X98" s="13"/>
      <c r="Y98" s="13"/>
      <c r="Z98" s="13"/>
      <c r="AA98" s="13"/>
      <c r="AB98" s="61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2"/>
      <c r="AZ98" s="58"/>
      <c r="BA98" s="58"/>
      <c r="BB98" s="58"/>
      <c r="BC98" s="58"/>
      <c r="BD98" s="58"/>
      <c r="BE98" s="58"/>
      <c r="BF98" s="58"/>
      <c r="BG98" s="58"/>
      <c r="BH98" s="58"/>
      <c r="BI98" s="58"/>
      <c r="BJ98" s="58"/>
      <c r="BK98" s="58"/>
      <c r="BL98" s="58"/>
      <c r="BM98" s="58"/>
      <c r="BN98" s="58"/>
      <c r="BO98" s="58"/>
      <c r="BP98" s="59"/>
      <c r="BQ98" s="58"/>
      <c r="BR98" s="58"/>
      <c r="BS98" s="58"/>
      <c r="BT98" s="58"/>
      <c r="BU98" s="58"/>
      <c r="BV98" s="58"/>
      <c r="BW98" s="58"/>
      <c r="BX98" s="65"/>
      <c r="BY98" s="58"/>
      <c r="BZ98" s="58"/>
      <c r="CA98" s="58"/>
      <c r="CB98" s="58"/>
      <c r="CC98" s="58"/>
      <c r="CD98" s="58"/>
      <c r="CE98" s="58"/>
      <c r="CF98" s="66">
        <f t="shared" si="1"/>
        <v>320</v>
      </c>
      <c r="CG98" s="67"/>
      <c r="CH98" s="67"/>
      <c r="CI98" s="67">
        <v>0</v>
      </c>
      <c r="CJ98" s="67">
        <v>0</v>
      </c>
      <c r="CK98" s="67">
        <v>0</v>
      </c>
      <c r="CL98" s="67">
        <v>0</v>
      </c>
      <c r="CM98" s="68">
        <v>320</v>
      </c>
      <c r="CN98" s="58"/>
      <c r="CO98" s="58"/>
      <c r="CP98" s="58"/>
      <c r="CQ98" s="58"/>
      <c r="CR98" s="58"/>
      <c r="CS98" s="58"/>
      <c r="CT98" s="58" t="s">
        <v>731</v>
      </c>
      <c r="CU98" s="62" t="s">
        <v>250</v>
      </c>
      <c r="CV98" s="58"/>
    </row>
    <row r="99" spans="1:100">
      <c r="A99" s="15" t="s">
        <v>878</v>
      </c>
      <c r="B99" s="60">
        <v>91</v>
      </c>
      <c r="C99" s="58" t="s">
        <v>342</v>
      </c>
      <c r="D99" s="58"/>
      <c r="E99" s="58"/>
      <c r="F99" s="58"/>
      <c r="G99" s="58" t="s">
        <v>88</v>
      </c>
      <c r="H99" s="58"/>
      <c r="I99" s="58"/>
      <c r="J99" s="58" t="s">
        <v>685</v>
      </c>
      <c r="K99" s="58" t="s">
        <v>685</v>
      </c>
      <c r="L99" s="58"/>
      <c r="M99" s="58"/>
      <c r="N99" s="12"/>
      <c r="O99" s="12"/>
      <c r="P99" s="12"/>
      <c r="Q99" s="12"/>
      <c r="R99" s="12"/>
      <c r="S99" s="12"/>
      <c r="T99" s="12"/>
      <c r="U99" s="12"/>
      <c r="V99" s="13"/>
      <c r="W99" s="13"/>
      <c r="X99" s="13"/>
      <c r="Y99" s="13"/>
      <c r="Z99" s="13"/>
      <c r="AA99" s="13"/>
      <c r="AB99" s="61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2"/>
      <c r="AZ99" s="58"/>
      <c r="BA99" s="58"/>
      <c r="BB99" s="58"/>
      <c r="BC99" s="58"/>
      <c r="BD99" s="58"/>
      <c r="BE99" s="58"/>
      <c r="BF99" s="58"/>
      <c r="BG99" s="58"/>
      <c r="BH99" s="58"/>
      <c r="BI99" s="58"/>
      <c r="BJ99" s="58"/>
      <c r="BK99" s="58"/>
      <c r="BL99" s="58"/>
      <c r="BM99" s="58"/>
      <c r="BN99" s="58"/>
      <c r="BO99" s="58"/>
      <c r="BP99" s="59"/>
      <c r="BQ99" s="58"/>
      <c r="BR99" s="58"/>
      <c r="BS99" s="58"/>
      <c r="BT99" s="58"/>
      <c r="BU99" s="58"/>
      <c r="BV99" s="58"/>
      <c r="BW99" s="58"/>
      <c r="BX99" s="65"/>
      <c r="BY99" s="58"/>
      <c r="BZ99" s="58"/>
      <c r="CA99" s="58"/>
      <c r="CB99" s="58"/>
      <c r="CC99" s="58"/>
      <c r="CD99" s="58"/>
      <c r="CE99" s="58"/>
      <c r="CF99" s="66">
        <f t="shared" si="1"/>
        <v>1100</v>
      </c>
      <c r="CG99" s="67"/>
      <c r="CH99" s="67"/>
      <c r="CI99" s="67">
        <v>1100</v>
      </c>
      <c r="CJ99" s="67">
        <v>0</v>
      </c>
      <c r="CK99" s="67">
        <v>0</v>
      </c>
      <c r="CL99" s="67">
        <v>0</v>
      </c>
      <c r="CM99" s="68"/>
      <c r="CN99" s="58"/>
      <c r="CO99" s="58"/>
      <c r="CP99" s="58"/>
      <c r="CQ99" s="58"/>
      <c r="CR99" s="58"/>
      <c r="CS99" s="58"/>
      <c r="CT99" s="58" t="s">
        <v>732</v>
      </c>
      <c r="CU99" s="62" t="s">
        <v>250</v>
      </c>
      <c r="CV99" s="58"/>
    </row>
    <row r="100" spans="1:100">
      <c r="A100" s="15" t="s">
        <v>879</v>
      </c>
      <c r="B100" s="60">
        <v>92</v>
      </c>
      <c r="C100" s="58" t="s">
        <v>343</v>
      </c>
      <c r="D100" s="58"/>
      <c r="E100" s="58"/>
      <c r="F100" s="58"/>
      <c r="G100" s="58" t="s">
        <v>222</v>
      </c>
      <c r="H100" s="58"/>
      <c r="I100" s="58"/>
      <c r="J100" s="58">
        <v>12.401</v>
      </c>
      <c r="K100" s="58">
        <v>99.945300000000003</v>
      </c>
      <c r="L100" s="58"/>
      <c r="M100" s="58"/>
      <c r="N100" s="12"/>
      <c r="O100" s="12"/>
      <c r="P100" s="12"/>
      <c r="Q100" s="12"/>
      <c r="R100" s="12"/>
      <c r="S100" s="12"/>
      <c r="T100" s="12"/>
      <c r="U100" s="12"/>
      <c r="V100" s="13"/>
      <c r="W100" s="13"/>
      <c r="X100" s="13"/>
      <c r="Y100" s="13"/>
      <c r="Z100" s="13"/>
      <c r="AA100" s="13"/>
      <c r="AB100" s="61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2"/>
      <c r="AZ100" s="58"/>
      <c r="BA100" s="58"/>
      <c r="BB100" s="58"/>
      <c r="BC100" s="58"/>
      <c r="BD100" s="58"/>
      <c r="BE100" s="58"/>
      <c r="BF100" s="58"/>
      <c r="BG100" s="58"/>
      <c r="BH100" s="58"/>
      <c r="BI100" s="58"/>
      <c r="BJ100" s="58"/>
      <c r="BK100" s="58"/>
      <c r="BL100" s="58"/>
      <c r="BM100" s="58"/>
      <c r="BN100" s="58"/>
      <c r="BO100" s="58"/>
      <c r="BP100" s="59"/>
      <c r="BQ100" s="58"/>
      <c r="BR100" s="58"/>
      <c r="BS100" s="58"/>
      <c r="BT100" s="58"/>
      <c r="BU100" s="58"/>
      <c r="BV100" s="58"/>
      <c r="BW100" s="58"/>
      <c r="BX100" s="65"/>
      <c r="BY100" s="58"/>
      <c r="BZ100" s="58"/>
      <c r="CA100" s="58"/>
      <c r="CB100" s="58"/>
      <c r="CC100" s="58"/>
      <c r="CD100" s="58"/>
      <c r="CE100" s="58"/>
      <c r="CF100" s="66">
        <f t="shared" si="1"/>
        <v>25</v>
      </c>
      <c r="CG100" s="67"/>
      <c r="CH100" s="67"/>
      <c r="CI100" s="67">
        <v>25</v>
      </c>
      <c r="CJ100" s="67"/>
      <c r="CK100" s="67"/>
      <c r="CL100" s="67"/>
      <c r="CM100" s="68"/>
      <c r="CN100" s="58"/>
      <c r="CO100" s="58"/>
      <c r="CP100" s="58"/>
      <c r="CQ100" s="58"/>
      <c r="CR100" s="58"/>
      <c r="CS100" s="58"/>
      <c r="CT100" s="58" t="s">
        <v>732</v>
      </c>
      <c r="CU100" s="62" t="s">
        <v>250</v>
      </c>
      <c r="CV100" s="58" t="s">
        <v>779</v>
      </c>
    </row>
    <row r="101" spans="1:100">
      <c r="A101" s="15" t="s">
        <v>880</v>
      </c>
      <c r="B101" s="60">
        <v>93</v>
      </c>
      <c r="C101" s="58" t="s">
        <v>344</v>
      </c>
      <c r="D101" s="58"/>
      <c r="E101" s="58"/>
      <c r="F101" s="58"/>
      <c r="G101" s="58" t="s">
        <v>88</v>
      </c>
      <c r="H101" s="58"/>
      <c r="I101" s="58"/>
      <c r="J101" s="58">
        <v>12.913017</v>
      </c>
      <c r="K101" s="58">
        <v>99.854958999999994</v>
      </c>
      <c r="L101" s="58"/>
      <c r="M101" s="58"/>
      <c r="N101" s="12"/>
      <c r="O101" s="12"/>
      <c r="P101" s="12"/>
      <c r="Q101" s="12"/>
      <c r="R101" s="12"/>
      <c r="S101" s="12"/>
      <c r="T101" s="12"/>
      <c r="U101" s="12"/>
      <c r="V101" s="13"/>
      <c r="W101" s="13"/>
      <c r="X101" s="13"/>
      <c r="Y101" s="13"/>
      <c r="Z101" s="13"/>
      <c r="AA101" s="13"/>
      <c r="AB101" s="61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2"/>
      <c r="AZ101" s="58"/>
      <c r="BA101" s="58"/>
      <c r="BB101" s="58"/>
      <c r="BC101" s="58"/>
      <c r="BD101" s="58"/>
      <c r="BE101" s="58"/>
      <c r="BF101" s="58"/>
      <c r="BG101" s="58"/>
      <c r="BH101" s="58"/>
      <c r="BI101" s="58"/>
      <c r="BJ101" s="58"/>
      <c r="BK101" s="58"/>
      <c r="BL101" s="58"/>
      <c r="BM101" s="58"/>
      <c r="BN101" s="58"/>
      <c r="BO101" s="58"/>
      <c r="BP101" s="59"/>
      <c r="BQ101" s="58"/>
      <c r="BR101" s="58"/>
      <c r="BS101" s="58"/>
      <c r="BT101" s="58"/>
      <c r="BU101" s="58"/>
      <c r="BV101" s="58"/>
      <c r="BW101" s="58"/>
      <c r="BX101" s="65"/>
      <c r="BY101" s="58"/>
      <c r="BZ101" s="58"/>
      <c r="CA101" s="58"/>
      <c r="CB101" s="58"/>
      <c r="CC101" s="58"/>
      <c r="CD101" s="58"/>
      <c r="CE101" s="58"/>
      <c r="CF101" s="66">
        <f t="shared" si="1"/>
        <v>250</v>
      </c>
      <c r="CG101" s="67"/>
      <c r="CH101" s="67"/>
      <c r="CI101" s="67"/>
      <c r="CJ101" s="67">
        <v>50</v>
      </c>
      <c r="CK101" s="67">
        <v>100</v>
      </c>
      <c r="CL101" s="67">
        <v>100</v>
      </c>
      <c r="CM101" s="68"/>
      <c r="CN101" s="58"/>
      <c r="CO101" s="58"/>
      <c r="CP101" s="58"/>
      <c r="CQ101" s="58"/>
      <c r="CR101" s="58"/>
      <c r="CS101" s="58"/>
      <c r="CT101" s="58" t="s">
        <v>732</v>
      </c>
      <c r="CU101" s="62" t="s">
        <v>250</v>
      </c>
      <c r="CV101" s="58"/>
    </row>
    <row r="102" spans="1:100">
      <c r="A102" s="15" t="s">
        <v>881</v>
      </c>
      <c r="B102" s="60">
        <v>94</v>
      </c>
      <c r="C102" s="58" t="s">
        <v>345</v>
      </c>
      <c r="D102" s="58"/>
      <c r="E102" s="58"/>
      <c r="F102" s="58"/>
      <c r="G102" s="58" t="s">
        <v>88</v>
      </c>
      <c r="H102" s="58"/>
      <c r="I102" s="58"/>
      <c r="J102" s="58" t="s">
        <v>685</v>
      </c>
      <c r="K102" s="58" t="s">
        <v>685</v>
      </c>
      <c r="L102" s="58"/>
      <c r="M102" s="58"/>
      <c r="N102" s="12"/>
      <c r="O102" s="12"/>
      <c r="P102" s="12"/>
      <c r="Q102" s="12"/>
      <c r="R102" s="12"/>
      <c r="S102" s="12"/>
      <c r="T102" s="12"/>
      <c r="U102" s="12"/>
      <c r="V102" s="13"/>
      <c r="W102" s="13"/>
      <c r="X102" s="13"/>
      <c r="Y102" s="13"/>
      <c r="Z102" s="13"/>
      <c r="AA102" s="13"/>
      <c r="AB102" s="61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2"/>
      <c r="AZ102" s="58"/>
      <c r="BA102" s="58"/>
      <c r="BB102" s="58"/>
      <c r="BC102" s="58"/>
      <c r="BD102" s="58"/>
      <c r="BE102" s="58"/>
      <c r="BF102" s="58"/>
      <c r="BG102" s="58"/>
      <c r="BH102" s="58"/>
      <c r="BI102" s="58"/>
      <c r="BJ102" s="58"/>
      <c r="BK102" s="58"/>
      <c r="BL102" s="58"/>
      <c r="BM102" s="58"/>
      <c r="BN102" s="58"/>
      <c r="BO102" s="58"/>
      <c r="BP102" s="59"/>
      <c r="BQ102" s="58"/>
      <c r="BR102" s="58"/>
      <c r="BS102" s="58"/>
      <c r="BT102" s="58"/>
      <c r="BU102" s="58"/>
      <c r="BV102" s="58"/>
      <c r="BW102" s="58"/>
      <c r="BX102" s="65"/>
      <c r="BY102" s="58"/>
      <c r="BZ102" s="58"/>
      <c r="CA102" s="58"/>
      <c r="CB102" s="58"/>
      <c r="CC102" s="58"/>
      <c r="CD102" s="58"/>
      <c r="CE102" s="58"/>
      <c r="CF102" s="66">
        <f t="shared" si="1"/>
        <v>7150</v>
      </c>
      <c r="CG102" s="67"/>
      <c r="CH102" s="67"/>
      <c r="CI102" s="67"/>
      <c r="CJ102" s="67"/>
      <c r="CK102" s="67">
        <v>1050</v>
      </c>
      <c r="CL102" s="67">
        <v>2800</v>
      </c>
      <c r="CM102" s="68">
        <v>3300</v>
      </c>
      <c r="CN102" s="58"/>
      <c r="CO102" s="58"/>
      <c r="CP102" s="58"/>
      <c r="CQ102" s="58"/>
      <c r="CR102" s="58"/>
      <c r="CS102" s="58"/>
      <c r="CT102" s="58" t="s">
        <v>732</v>
      </c>
      <c r="CU102" s="62" t="s">
        <v>250</v>
      </c>
      <c r="CV102" s="58"/>
    </row>
    <row r="103" spans="1:100">
      <c r="A103" s="15" t="s">
        <v>882</v>
      </c>
      <c r="B103" s="60">
        <v>95</v>
      </c>
      <c r="C103" s="58" t="s">
        <v>346</v>
      </c>
      <c r="D103" s="58"/>
      <c r="E103" s="58"/>
      <c r="F103" s="58"/>
      <c r="G103" s="58" t="s">
        <v>697</v>
      </c>
      <c r="H103" s="58"/>
      <c r="I103" s="58"/>
      <c r="J103" s="58">
        <v>13.2196</v>
      </c>
      <c r="K103" s="58">
        <v>99.634399999999999</v>
      </c>
      <c r="L103" s="58"/>
      <c r="M103" s="58"/>
      <c r="N103" s="12"/>
      <c r="O103" s="12"/>
      <c r="P103" s="12"/>
      <c r="Q103" s="12"/>
      <c r="R103" s="12"/>
      <c r="S103" s="12"/>
      <c r="T103" s="12"/>
      <c r="U103" s="12"/>
      <c r="V103" s="13"/>
      <c r="W103" s="13"/>
      <c r="X103" s="13"/>
      <c r="Y103" s="13"/>
      <c r="Z103" s="13"/>
      <c r="AA103" s="13"/>
      <c r="AB103" s="61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2"/>
      <c r="AZ103" s="58"/>
      <c r="BA103" s="58"/>
      <c r="BB103" s="58"/>
      <c r="BC103" s="58"/>
      <c r="BD103" s="58"/>
      <c r="BE103" s="58"/>
      <c r="BF103" s="58"/>
      <c r="BG103" s="58"/>
      <c r="BH103" s="58"/>
      <c r="BI103" s="58"/>
      <c r="BJ103" s="58"/>
      <c r="BK103" s="58"/>
      <c r="BL103" s="58"/>
      <c r="BM103" s="58"/>
      <c r="BN103" s="58"/>
      <c r="BO103" s="58"/>
      <c r="BP103" s="59"/>
      <c r="BQ103" s="58"/>
      <c r="BR103" s="58"/>
      <c r="BS103" s="58"/>
      <c r="BT103" s="58"/>
      <c r="BU103" s="58"/>
      <c r="BV103" s="58"/>
      <c r="BW103" s="58"/>
      <c r="BX103" s="65"/>
      <c r="BY103" s="58"/>
      <c r="BZ103" s="58"/>
      <c r="CA103" s="58"/>
      <c r="CB103" s="58"/>
      <c r="CC103" s="58"/>
      <c r="CD103" s="58"/>
      <c r="CE103" s="58"/>
      <c r="CF103" s="66">
        <f t="shared" si="1"/>
        <v>0</v>
      </c>
      <c r="CG103" s="67"/>
      <c r="CH103" s="67"/>
      <c r="CI103" s="67"/>
      <c r="CJ103" s="67"/>
      <c r="CK103" s="67"/>
      <c r="CL103" s="67"/>
      <c r="CM103" s="68"/>
      <c r="CN103" s="58"/>
      <c r="CO103" s="58"/>
      <c r="CP103" s="58"/>
      <c r="CQ103" s="58"/>
      <c r="CR103" s="58"/>
      <c r="CS103" s="58"/>
      <c r="CT103" s="58" t="s">
        <v>732</v>
      </c>
      <c r="CU103" s="62" t="s">
        <v>250</v>
      </c>
      <c r="CV103" s="58" t="s">
        <v>779</v>
      </c>
    </row>
    <row r="104" spans="1:100">
      <c r="A104" s="15" t="s">
        <v>883</v>
      </c>
      <c r="B104" s="60">
        <v>96</v>
      </c>
      <c r="C104" s="58" t="s">
        <v>347</v>
      </c>
      <c r="D104" s="58"/>
      <c r="E104" s="58"/>
      <c r="F104" s="58"/>
      <c r="G104" s="58" t="s">
        <v>88</v>
      </c>
      <c r="H104" s="58"/>
      <c r="I104" s="58"/>
      <c r="J104" s="58">
        <v>13.112363</v>
      </c>
      <c r="K104" s="58">
        <v>99.946206000000004</v>
      </c>
      <c r="L104" s="58"/>
      <c r="M104" s="58"/>
      <c r="N104" s="12"/>
      <c r="O104" s="12"/>
      <c r="P104" s="12"/>
      <c r="Q104" s="12"/>
      <c r="R104" s="12"/>
      <c r="S104" s="12"/>
      <c r="T104" s="12"/>
      <c r="U104" s="12"/>
      <c r="V104" s="13"/>
      <c r="W104" s="13"/>
      <c r="X104" s="13"/>
      <c r="Y104" s="13"/>
      <c r="Z104" s="13"/>
      <c r="AA104" s="13"/>
      <c r="AB104" s="61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2"/>
      <c r="AZ104" s="58"/>
      <c r="BA104" s="58"/>
      <c r="BB104" s="58"/>
      <c r="BC104" s="58"/>
      <c r="BD104" s="58"/>
      <c r="BE104" s="58"/>
      <c r="BF104" s="58"/>
      <c r="BG104" s="58"/>
      <c r="BH104" s="58"/>
      <c r="BI104" s="58"/>
      <c r="BJ104" s="58"/>
      <c r="BK104" s="58"/>
      <c r="BL104" s="58"/>
      <c r="BM104" s="58"/>
      <c r="BN104" s="58"/>
      <c r="BO104" s="58"/>
      <c r="BP104" s="59"/>
      <c r="BQ104" s="58"/>
      <c r="BR104" s="58"/>
      <c r="BS104" s="58"/>
      <c r="BT104" s="58"/>
      <c r="BU104" s="58"/>
      <c r="BV104" s="58"/>
      <c r="BW104" s="58"/>
      <c r="BX104" s="65"/>
      <c r="BY104" s="58"/>
      <c r="BZ104" s="58"/>
      <c r="CA104" s="58"/>
      <c r="CB104" s="58"/>
      <c r="CC104" s="58"/>
      <c r="CD104" s="58"/>
      <c r="CE104" s="58"/>
      <c r="CF104" s="66">
        <f t="shared" si="1"/>
        <v>0</v>
      </c>
      <c r="CG104" s="67"/>
      <c r="CH104" s="67"/>
      <c r="CI104" s="67"/>
      <c r="CJ104" s="67"/>
      <c r="CK104" s="67"/>
      <c r="CL104" s="67"/>
      <c r="CM104" s="68"/>
      <c r="CN104" s="58"/>
      <c r="CO104" s="58"/>
      <c r="CP104" s="58"/>
      <c r="CQ104" s="58"/>
      <c r="CR104" s="58"/>
      <c r="CS104" s="58"/>
      <c r="CT104" s="58" t="s">
        <v>732</v>
      </c>
      <c r="CU104" s="62" t="s">
        <v>667</v>
      </c>
      <c r="CV104" s="58" t="s">
        <v>782</v>
      </c>
    </row>
    <row r="105" spans="1:100">
      <c r="A105" s="15" t="s">
        <v>884</v>
      </c>
      <c r="B105" s="60">
        <v>97</v>
      </c>
      <c r="C105" s="58" t="s">
        <v>348</v>
      </c>
      <c r="D105" s="58"/>
      <c r="E105" s="58"/>
      <c r="F105" s="58"/>
      <c r="G105" s="58" t="s">
        <v>222</v>
      </c>
      <c r="H105" s="58"/>
      <c r="I105" s="58"/>
      <c r="J105" s="58">
        <v>12.529581</v>
      </c>
      <c r="K105" s="58">
        <v>99.961521000000005</v>
      </c>
      <c r="L105" s="58"/>
      <c r="M105" s="58"/>
      <c r="N105" s="12"/>
      <c r="O105" s="12"/>
      <c r="P105" s="12"/>
      <c r="Q105" s="12"/>
      <c r="R105" s="12"/>
      <c r="S105" s="12"/>
      <c r="T105" s="12"/>
      <c r="U105" s="12"/>
      <c r="V105" s="13"/>
      <c r="W105" s="13"/>
      <c r="X105" s="13"/>
      <c r="Y105" s="13"/>
      <c r="Z105" s="13"/>
      <c r="AA105" s="13"/>
      <c r="AB105" s="61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2"/>
      <c r="AZ105" s="58"/>
      <c r="BA105" s="58"/>
      <c r="BB105" s="58"/>
      <c r="BC105" s="58"/>
      <c r="BD105" s="58"/>
      <c r="BE105" s="58"/>
      <c r="BF105" s="58"/>
      <c r="BG105" s="58"/>
      <c r="BH105" s="58"/>
      <c r="BI105" s="58"/>
      <c r="BJ105" s="58"/>
      <c r="BK105" s="58"/>
      <c r="BL105" s="58"/>
      <c r="BM105" s="58"/>
      <c r="BN105" s="58"/>
      <c r="BO105" s="58"/>
      <c r="BP105" s="59"/>
      <c r="BQ105" s="58"/>
      <c r="BR105" s="58"/>
      <c r="BS105" s="58"/>
      <c r="BT105" s="58"/>
      <c r="BU105" s="58"/>
      <c r="BV105" s="58"/>
      <c r="BW105" s="58"/>
      <c r="BX105" s="65"/>
      <c r="BY105" s="58"/>
      <c r="BZ105" s="58"/>
      <c r="CA105" s="58"/>
      <c r="CB105" s="58"/>
      <c r="CC105" s="58"/>
      <c r="CD105" s="58"/>
      <c r="CE105" s="58"/>
      <c r="CF105" s="66">
        <f t="shared" si="1"/>
        <v>0</v>
      </c>
      <c r="CG105" s="67"/>
      <c r="CH105" s="67"/>
      <c r="CI105" s="67"/>
      <c r="CJ105" s="67"/>
      <c r="CK105" s="67"/>
      <c r="CL105" s="67"/>
      <c r="CM105" s="68"/>
      <c r="CN105" s="58"/>
      <c r="CO105" s="58"/>
      <c r="CP105" s="58"/>
      <c r="CQ105" s="58"/>
      <c r="CR105" s="58"/>
      <c r="CS105" s="58"/>
      <c r="CT105" s="58" t="s">
        <v>732</v>
      </c>
      <c r="CU105" s="62" t="s">
        <v>667</v>
      </c>
      <c r="CV105" s="58" t="s">
        <v>782</v>
      </c>
    </row>
    <row r="106" spans="1:100">
      <c r="A106" s="15" t="s">
        <v>885</v>
      </c>
      <c r="B106" s="60">
        <v>98</v>
      </c>
      <c r="C106" s="58" t="s">
        <v>349</v>
      </c>
      <c r="D106" s="58"/>
      <c r="E106" s="58"/>
      <c r="F106" s="58"/>
      <c r="G106" s="58" t="s">
        <v>697</v>
      </c>
      <c r="H106" s="58"/>
      <c r="I106" s="58"/>
      <c r="J106" s="58">
        <v>13.2133</v>
      </c>
      <c r="K106" s="58">
        <v>99.612799999999993</v>
      </c>
      <c r="L106" s="58"/>
      <c r="M106" s="58"/>
      <c r="N106" s="12"/>
      <c r="O106" s="12"/>
      <c r="P106" s="12"/>
      <c r="Q106" s="12"/>
      <c r="R106" s="12"/>
      <c r="S106" s="12"/>
      <c r="T106" s="12"/>
      <c r="U106" s="12"/>
      <c r="V106" s="13"/>
      <c r="W106" s="13"/>
      <c r="X106" s="13"/>
      <c r="Y106" s="13"/>
      <c r="Z106" s="13"/>
      <c r="AA106" s="13"/>
      <c r="AB106" s="61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2"/>
      <c r="AZ106" s="58"/>
      <c r="BA106" s="58"/>
      <c r="BB106" s="58"/>
      <c r="BC106" s="58"/>
      <c r="BD106" s="58"/>
      <c r="BE106" s="58"/>
      <c r="BF106" s="58"/>
      <c r="BG106" s="58"/>
      <c r="BH106" s="58"/>
      <c r="BI106" s="58"/>
      <c r="BJ106" s="58"/>
      <c r="BK106" s="58"/>
      <c r="BL106" s="58"/>
      <c r="BM106" s="58"/>
      <c r="BN106" s="58"/>
      <c r="BO106" s="58"/>
      <c r="BP106" s="59"/>
      <c r="BQ106" s="58"/>
      <c r="BR106" s="58"/>
      <c r="BS106" s="58"/>
      <c r="BT106" s="58"/>
      <c r="BU106" s="58"/>
      <c r="BV106" s="58"/>
      <c r="BW106" s="58"/>
      <c r="BX106" s="65"/>
      <c r="BY106" s="58"/>
      <c r="BZ106" s="58"/>
      <c r="CA106" s="58"/>
      <c r="CB106" s="58"/>
      <c r="CC106" s="58"/>
      <c r="CD106" s="58"/>
      <c r="CE106" s="58"/>
      <c r="CF106" s="66">
        <f t="shared" si="1"/>
        <v>0</v>
      </c>
      <c r="CG106" s="67"/>
      <c r="CH106" s="67"/>
      <c r="CI106" s="67"/>
      <c r="CJ106" s="67"/>
      <c r="CK106" s="67"/>
      <c r="CL106" s="67"/>
      <c r="CM106" s="68"/>
      <c r="CN106" s="58"/>
      <c r="CO106" s="58"/>
      <c r="CP106" s="58"/>
      <c r="CQ106" s="58"/>
      <c r="CR106" s="58"/>
      <c r="CS106" s="58"/>
      <c r="CT106" s="58" t="s">
        <v>732</v>
      </c>
      <c r="CU106" s="62" t="s">
        <v>250</v>
      </c>
      <c r="CV106" s="58"/>
    </row>
    <row r="107" spans="1:100">
      <c r="A107" s="15" t="s">
        <v>886</v>
      </c>
      <c r="B107" s="60">
        <v>99</v>
      </c>
      <c r="C107" s="58" t="s">
        <v>350</v>
      </c>
      <c r="D107" s="58"/>
      <c r="E107" s="58"/>
      <c r="F107" s="58"/>
      <c r="G107" s="58" t="s">
        <v>222</v>
      </c>
      <c r="H107" s="58"/>
      <c r="I107" s="58"/>
      <c r="J107" s="58">
        <v>11.200386</v>
      </c>
      <c r="K107" s="58">
        <v>99.523674</v>
      </c>
      <c r="L107" s="58"/>
      <c r="M107" s="58"/>
      <c r="N107" s="12"/>
      <c r="O107" s="12"/>
      <c r="P107" s="12"/>
      <c r="Q107" s="12"/>
      <c r="R107" s="12"/>
      <c r="S107" s="12"/>
      <c r="T107" s="12"/>
      <c r="U107" s="12"/>
      <c r="V107" s="13"/>
      <c r="W107" s="13"/>
      <c r="X107" s="13"/>
      <c r="Y107" s="13"/>
      <c r="Z107" s="13"/>
      <c r="AA107" s="13"/>
      <c r="AB107" s="61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2"/>
      <c r="AZ107" s="58"/>
      <c r="BA107" s="58"/>
      <c r="BB107" s="58"/>
      <c r="BC107" s="58"/>
      <c r="BD107" s="58"/>
      <c r="BE107" s="58"/>
      <c r="BF107" s="58"/>
      <c r="BG107" s="58"/>
      <c r="BH107" s="58"/>
      <c r="BI107" s="58"/>
      <c r="BJ107" s="58"/>
      <c r="BK107" s="58"/>
      <c r="BL107" s="58"/>
      <c r="BM107" s="58"/>
      <c r="BN107" s="58"/>
      <c r="BO107" s="58"/>
      <c r="BP107" s="59"/>
      <c r="BQ107" s="58"/>
      <c r="BR107" s="58"/>
      <c r="BS107" s="58"/>
      <c r="BT107" s="58"/>
      <c r="BU107" s="58"/>
      <c r="BV107" s="58"/>
      <c r="BW107" s="58"/>
      <c r="BX107" s="65"/>
      <c r="BY107" s="58"/>
      <c r="BZ107" s="58"/>
      <c r="CA107" s="58"/>
      <c r="CB107" s="58"/>
      <c r="CC107" s="58"/>
      <c r="CD107" s="58"/>
      <c r="CE107" s="58"/>
      <c r="CF107" s="66">
        <f t="shared" si="1"/>
        <v>4841.0029999999997</v>
      </c>
      <c r="CG107" s="67"/>
      <c r="CH107" s="67"/>
      <c r="CI107" s="67">
        <v>450</v>
      </c>
      <c r="CJ107" s="67">
        <v>1569.0752500000001</v>
      </c>
      <c r="CK107" s="67">
        <v>1836.5577499999999</v>
      </c>
      <c r="CL107" s="67">
        <v>985.37</v>
      </c>
      <c r="CM107" s="68"/>
      <c r="CN107" s="58"/>
      <c r="CO107" s="58"/>
      <c r="CP107" s="58"/>
      <c r="CQ107" s="58"/>
      <c r="CR107" s="58"/>
      <c r="CS107" s="58"/>
      <c r="CT107" s="58" t="s">
        <v>733</v>
      </c>
      <c r="CU107" s="62" t="s">
        <v>250</v>
      </c>
      <c r="CV107" s="58"/>
    </row>
    <row r="108" spans="1:100">
      <c r="A108" s="15" t="s">
        <v>887</v>
      </c>
      <c r="B108" s="60">
        <v>100</v>
      </c>
      <c r="C108" s="58" t="s">
        <v>351</v>
      </c>
      <c r="D108" s="58"/>
      <c r="E108" s="58"/>
      <c r="F108" s="58"/>
      <c r="G108" s="58" t="s">
        <v>222</v>
      </c>
      <c r="H108" s="58"/>
      <c r="I108" s="58"/>
      <c r="J108" s="58">
        <v>11.239629259999999</v>
      </c>
      <c r="K108" s="58">
        <v>99.362785759999994</v>
      </c>
      <c r="L108" s="58"/>
      <c r="M108" s="58"/>
      <c r="N108" s="12"/>
      <c r="O108" s="12"/>
      <c r="P108" s="12"/>
      <c r="Q108" s="12"/>
      <c r="R108" s="12"/>
      <c r="S108" s="12"/>
      <c r="T108" s="12"/>
      <c r="U108" s="12"/>
      <c r="V108" s="13"/>
      <c r="W108" s="13"/>
      <c r="X108" s="13"/>
      <c r="Y108" s="13"/>
      <c r="Z108" s="13"/>
      <c r="AA108" s="13"/>
      <c r="AB108" s="61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2"/>
      <c r="AZ108" s="58"/>
      <c r="BA108" s="58"/>
      <c r="BB108" s="58"/>
      <c r="BC108" s="58"/>
      <c r="BD108" s="58"/>
      <c r="BE108" s="58"/>
      <c r="BF108" s="58"/>
      <c r="BG108" s="58"/>
      <c r="BH108" s="58"/>
      <c r="BI108" s="58"/>
      <c r="BJ108" s="58"/>
      <c r="BK108" s="58"/>
      <c r="BL108" s="58"/>
      <c r="BM108" s="58"/>
      <c r="BN108" s="58"/>
      <c r="BO108" s="58"/>
      <c r="BP108" s="59"/>
      <c r="BQ108" s="58"/>
      <c r="BR108" s="58"/>
      <c r="BS108" s="58"/>
      <c r="BT108" s="58"/>
      <c r="BU108" s="58"/>
      <c r="BV108" s="58"/>
      <c r="BW108" s="58"/>
      <c r="BX108" s="65"/>
      <c r="BY108" s="58"/>
      <c r="BZ108" s="58"/>
      <c r="CA108" s="58"/>
      <c r="CB108" s="58"/>
      <c r="CC108" s="58"/>
      <c r="CD108" s="58"/>
      <c r="CE108" s="58"/>
      <c r="CF108" s="66">
        <f t="shared" si="1"/>
        <v>0</v>
      </c>
      <c r="CG108" s="67"/>
      <c r="CH108" s="67"/>
      <c r="CI108" s="67"/>
      <c r="CJ108" s="67"/>
      <c r="CK108" s="67"/>
      <c r="CL108" s="67"/>
      <c r="CM108" s="68"/>
      <c r="CN108" s="58"/>
      <c r="CO108" s="58"/>
      <c r="CP108" s="58"/>
      <c r="CQ108" s="58"/>
      <c r="CR108" s="58"/>
      <c r="CS108" s="58"/>
      <c r="CT108" s="58" t="s">
        <v>733</v>
      </c>
      <c r="CU108" s="62" t="s">
        <v>250</v>
      </c>
      <c r="CV108" s="58"/>
    </row>
    <row r="109" spans="1:100">
      <c r="A109" s="15" t="s">
        <v>888</v>
      </c>
      <c r="B109" s="60">
        <v>101</v>
      </c>
      <c r="C109" s="58" t="s">
        <v>352</v>
      </c>
      <c r="D109" s="58"/>
      <c r="E109" s="58"/>
      <c r="F109" s="58"/>
      <c r="G109" s="58" t="s">
        <v>222</v>
      </c>
      <c r="H109" s="58"/>
      <c r="I109" s="58"/>
      <c r="J109" s="58">
        <v>11.286604260000001</v>
      </c>
      <c r="K109" s="58">
        <v>99.40316009</v>
      </c>
      <c r="L109" s="58"/>
      <c r="M109" s="58"/>
      <c r="N109" s="12"/>
      <c r="O109" s="12"/>
      <c r="P109" s="12"/>
      <c r="Q109" s="12"/>
      <c r="R109" s="12"/>
      <c r="S109" s="12"/>
      <c r="T109" s="12"/>
      <c r="U109" s="12"/>
      <c r="V109" s="13"/>
      <c r="W109" s="13"/>
      <c r="X109" s="13"/>
      <c r="Y109" s="13"/>
      <c r="Z109" s="13"/>
      <c r="AA109" s="13"/>
      <c r="AB109" s="61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2"/>
      <c r="AZ109" s="58"/>
      <c r="BA109" s="58"/>
      <c r="BB109" s="58"/>
      <c r="BC109" s="58"/>
      <c r="BD109" s="58"/>
      <c r="BE109" s="58"/>
      <c r="BF109" s="58"/>
      <c r="BG109" s="58"/>
      <c r="BH109" s="58"/>
      <c r="BI109" s="58"/>
      <c r="BJ109" s="58"/>
      <c r="BK109" s="58"/>
      <c r="BL109" s="58"/>
      <c r="BM109" s="58"/>
      <c r="BN109" s="58"/>
      <c r="BO109" s="58"/>
      <c r="BP109" s="59"/>
      <c r="BQ109" s="58"/>
      <c r="BR109" s="58"/>
      <c r="BS109" s="58"/>
      <c r="BT109" s="58"/>
      <c r="BU109" s="58"/>
      <c r="BV109" s="58"/>
      <c r="BW109" s="58"/>
      <c r="BX109" s="65"/>
      <c r="BY109" s="58"/>
      <c r="BZ109" s="58"/>
      <c r="CA109" s="58"/>
      <c r="CB109" s="58"/>
      <c r="CC109" s="58"/>
      <c r="CD109" s="58"/>
      <c r="CE109" s="58"/>
      <c r="CF109" s="66">
        <f t="shared" si="1"/>
        <v>766</v>
      </c>
      <c r="CG109" s="67"/>
      <c r="CH109" s="67"/>
      <c r="CI109" s="67">
        <v>0</v>
      </c>
      <c r="CJ109" s="67">
        <v>25</v>
      </c>
      <c r="CK109" s="67">
        <v>108</v>
      </c>
      <c r="CL109" s="67">
        <v>343</v>
      </c>
      <c r="CM109" s="68">
        <v>290</v>
      </c>
      <c r="CN109" s="58"/>
      <c r="CO109" s="58"/>
      <c r="CP109" s="58"/>
      <c r="CQ109" s="58"/>
      <c r="CR109" s="58"/>
      <c r="CS109" s="58"/>
      <c r="CT109" s="58" t="s">
        <v>733</v>
      </c>
      <c r="CU109" s="62" t="s">
        <v>250</v>
      </c>
      <c r="CV109" s="58"/>
    </row>
    <row r="110" spans="1:100">
      <c r="A110" s="15" t="s">
        <v>889</v>
      </c>
      <c r="B110" s="60">
        <v>102</v>
      </c>
      <c r="C110" s="58" t="s">
        <v>353</v>
      </c>
      <c r="D110" s="58"/>
      <c r="E110" s="58"/>
      <c r="F110" s="58"/>
      <c r="G110" s="58" t="s">
        <v>222</v>
      </c>
      <c r="H110" s="58"/>
      <c r="I110" s="58"/>
      <c r="J110" s="58">
        <v>11.206675000000001</v>
      </c>
      <c r="K110" s="58">
        <v>99.507921999999994</v>
      </c>
      <c r="L110" s="58"/>
      <c r="M110" s="58"/>
      <c r="N110" s="12"/>
      <c r="O110" s="12"/>
      <c r="P110" s="12"/>
      <c r="Q110" s="12"/>
      <c r="R110" s="12"/>
      <c r="S110" s="12"/>
      <c r="T110" s="12"/>
      <c r="U110" s="12"/>
      <c r="V110" s="13"/>
      <c r="W110" s="13"/>
      <c r="X110" s="13"/>
      <c r="Y110" s="13"/>
      <c r="Z110" s="13"/>
      <c r="AA110" s="13"/>
      <c r="AB110" s="61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2"/>
      <c r="AZ110" s="58"/>
      <c r="BA110" s="58"/>
      <c r="BB110" s="58"/>
      <c r="BC110" s="58"/>
      <c r="BD110" s="58"/>
      <c r="BE110" s="58"/>
      <c r="BF110" s="58"/>
      <c r="BG110" s="58"/>
      <c r="BH110" s="58"/>
      <c r="BI110" s="58"/>
      <c r="BJ110" s="58"/>
      <c r="BK110" s="58"/>
      <c r="BL110" s="58"/>
      <c r="BM110" s="58"/>
      <c r="BN110" s="58"/>
      <c r="BO110" s="58"/>
      <c r="BP110" s="59"/>
      <c r="BQ110" s="58"/>
      <c r="BR110" s="58"/>
      <c r="BS110" s="58"/>
      <c r="BT110" s="58"/>
      <c r="BU110" s="58"/>
      <c r="BV110" s="58"/>
      <c r="BW110" s="58"/>
      <c r="BX110" s="65"/>
      <c r="BY110" s="58"/>
      <c r="BZ110" s="58"/>
      <c r="CA110" s="58"/>
      <c r="CB110" s="58"/>
      <c r="CC110" s="58"/>
      <c r="CD110" s="58"/>
      <c r="CE110" s="58"/>
      <c r="CF110" s="66">
        <f t="shared" si="1"/>
        <v>0</v>
      </c>
      <c r="CG110" s="67"/>
      <c r="CH110" s="67"/>
      <c r="CI110" s="67"/>
      <c r="CJ110" s="67"/>
      <c r="CK110" s="67"/>
      <c r="CL110" s="67"/>
      <c r="CM110" s="68"/>
      <c r="CN110" s="58"/>
      <c r="CO110" s="58"/>
      <c r="CP110" s="58"/>
      <c r="CQ110" s="58"/>
      <c r="CR110" s="58"/>
      <c r="CS110" s="58"/>
      <c r="CT110" s="58" t="s">
        <v>733</v>
      </c>
      <c r="CU110" s="62" t="s">
        <v>250</v>
      </c>
      <c r="CV110" s="58"/>
    </row>
    <row r="111" spans="1:100">
      <c r="A111" s="15" t="s">
        <v>890</v>
      </c>
      <c r="B111" s="60">
        <v>103</v>
      </c>
      <c r="C111" s="58" t="s">
        <v>354</v>
      </c>
      <c r="D111" s="58"/>
      <c r="E111" s="58"/>
      <c r="F111" s="58"/>
      <c r="G111" s="58" t="s">
        <v>222</v>
      </c>
      <c r="H111" s="58"/>
      <c r="I111" s="58"/>
      <c r="J111" s="58">
        <v>11.206675000000001</v>
      </c>
      <c r="K111" s="58">
        <v>99.507921999999994</v>
      </c>
      <c r="L111" s="58"/>
      <c r="M111" s="58"/>
      <c r="N111" s="12"/>
      <c r="O111" s="12"/>
      <c r="P111" s="12"/>
      <c r="Q111" s="12"/>
      <c r="R111" s="12"/>
      <c r="S111" s="12"/>
      <c r="T111" s="12"/>
      <c r="U111" s="12"/>
      <c r="V111" s="13"/>
      <c r="W111" s="13"/>
      <c r="X111" s="13"/>
      <c r="Y111" s="13"/>
      <c r="Z111" s="13"/>
      <c r="AA111" s="13"/>
      <c r="AB111" s="61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2"/>
      <c r="AZ111" s="58"/>
      <c r="BA111" s="58"/>
      <c r="BB111" s="58"/>
      <c r="BC111" s="58"/>
      <c r="BD111" s="58"/>
      <c r="BE111" s="58"/>
      <c r="BF111" s="58"/>
      <c r="BG111" s="58"/>
      <c r="BH111" s="58"/>
      <c r="BI111" s="58"/>
      <c r="BJ111" s="58"/>
      <c r="BK111" s="58"/>
      <c r="BL111" s="58"/>
      <c r="BM111" s="58"/>
      <c r="BN111" s="58"/>
      <c r="BO111" s="58"/>
      <c r="BP111" s="59"/>
      <c r="BQ111" s="58"/>
      <c r="BR111" s="58"/>
      <c r="BS111" s="58"/>
      <c r="BT111" s="58"/>
      <c r="BU111" s="58"/>
      <c r="BV111" s="58"/>
      <c r="BW111" s="58"/>
      <c r="BX111" s="65"/>
      <c r="BY111" s="58"/>
      <c r="BZ111" s="58"/>
      <c r="CA111" s="58"/>
      <c r="CB111" s="58"/>
      <c r="CC111" s="58"/>
      <c r="CD111" s="58"/>
      <c r="CE111" s="58"/>
      <c r="CF111" s="66">
        <f t="shared" si="1"/>
        <v>0</v>
      </c>
      <c r="CG111" s="67"/>
      <c r="CH111" s="67"/>
      <c r="CI111" s="67"/>
      <c r="CJ111" s="67"/>
      <c r="CK111" s="67"/>
      <c r="CL111" s="67"/>
      <c r="CM111" s="68"/>
      <c r="CN111" s="58"/>
      <c r="CO111" s="58"/>
      <c r="CP111" s="58"/>
      <c r="CQ111" s="58"/>
      <c r="CR111" s="58"/>
      <c r="CS111" s="58"/>
      <c r="CT111" s="58" t="s">
        <v>733</v>
      </c>
      <c r="CU111" s="62" t="s">
        <v>250</v>
      </c>
      <c r="CV111" s="58"/>
    </row>
    <row r="112" spans="1:100">
      <c r="A112" s="15" t="s">
        <v>891</v>
      </c>
      <c r="B112" s="60">
        <v>104</v>
      </c>
      <c r="C112" s="58" t="s">
        <v>355</v>
      </c>
      <c r="D112" s="58"/>
      <c r="E112" s="58"/>
      <c r="F112" s="58"/>
      <c r="G112" s="58" t="s">
        <v>222</v>
      </c>
      <c r="H112" s="58"/>
      <c r="I112" s="58"/>
      <c r="J112" s="58">
        <v>11.206675000000001</v>
      </c>
      <c r="K112" s="58">
        <v>99.507921999999994</v>
      </c>
      <c r="L112" s="58"/>
      <c r="M112" s="58"/>
      <c r="N112" s="12"/>
      <c r="O112" s="12"/>
      <c r="P112" s="12"/>
      <c r="Q112" s="12"/>
      <c r="R112" s="12"/>
      <c r="S112" s="12"/>
      <c r="T112" s="12"/>
      <c r="U112" s="12"/>
      <c r="V112" s="13"/>
      <c r="W112" s="13"/>
      <c r="X112" s="13"/>
      <c r="Y112" s="13"/>
      <c r="Z112" s="13"/>
      <c r="AA112" s="13"/>
      <c r="AB112" s="61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2"/>
      <c r="AZ112" s="58"/>
      <c r="BA112" s="58"/>
      <c r="BB112" s="58"/>
      <c r="BC112" s="58"/>
      <c r="BD112" s="58"/>
      <c r="BE112" s="58"/>
      <c r="BF112" s="58"/>
      <c r="BG112" s="58"/>
      <c r="BH112" s="58"/>
      <c r="BI112" s="58"/>
      <c r="BJ112" s="58"/>
      <c r="BK112" s="58"/>
      <c r="BL112" s="58"/>
      <c r="BM112" s="58"/>
      <c r="BN112" s="58"/>
      <c r="BO112" s="58"/>
      <c r="BP112" s="59"/>
      <c r="BQ112" s="58"/>
      <c r="BR112" s="58"/>
      <c r="BS112" s="58"/>
      <c r="BT112" s="58"/>
      <c r="BU112" s="58"/>
      <c r="BV112" s="58"/>
      <c r="BW112" s="58"/>
      <c r="BX112" s="65"/>
      <c r="BY112" s="58"/>
      <c r="BZ112" s="58"/>
      <c r="CA112" s="58"/>
      <c r="CB112" s="58"/>
      <c r="CC112" s="58"/>
      <c r="CD112" s="58"/>
      <c r="CE112" s="58"/>
      <c r="CF112" s="66">
        <f t="shared" si="1"/>
        <v>0</v>
      </c>
      <c r="CG112" s="67"/>
      <c r="CH112" s="67"/>
      <c r="CI112" s="67"/>
      <c r="CJ112" s="67"/>
      <c r="CK112" s="67"/>
      <c r="CL112" s="67"/>
      <c r="CM112" s="68"/>
      <c r="CN112" s="58"/>
      <c r="CO112" s="58"/>
      <c r="CP112" s="58"/>
      <c r="CQ112" s="58"/>
      <c r="CR112" s="58"/>
      <c r="CS112" s="58"/>
      <c r="CT112" s="58" t="s">
        <v>733</v>
      </c>
      <c r="CU112" s="62" t="s">
        <v>250</v>
      </c>
      <c r="CV112" s="58"/>
    </row>
    <row r="113" spans="1:100">
      <c r="A113" s="15" t="s">
        <v>892</v>
      </c>
      <c r="B113" s="60">
        <v>105</v>
      </c>
      <c r="C113" s="58" t="s">
        <v>356</v>
      </c>
      <c r="D113" s="58"/>
      <c r="E113" s="58"/>
      <c r="F113" s="58"/>
      <c r="G113" s="58" t="s">
        <v>222</v>
      </c>
      <c r="H113" s="58"/>
      <c r="I113" s="58"/>
      <c r="J113" s="58">
        <v>11.206675000000001</v>
      </c>
      <c r="K113" s="58">
        <v>99.507921999999994</v>
      </c>
      <c r="L113" s="58"/>
      <c r="M113" s="58"/>
      <c r="N113" s="12"/>
      <c r="O113" s="12"/>
      <c r="P113" s="12"/>
      <c r="Q113" s="12"/>
      <c r="R113" s="12"/>
      <c r="S113" s="12"/>
      <c r="T113" s="12"/>
      <c r="U113" s="12"/>
      <c r="V113" s="13"/>
      <c r="W113" s="13"/>
      <c r="X113" s="13"/>
      <c r="Y113" s="13"/>
      <c r="Z113" s="13"/>
      <c r="AA113" s="13"/>
      <c r="AB113" s="61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2"/>
      <c r="AZ113" s="58"/>
      <c r="BA113" s="58"/>
      <c r="BB113" s="58"/>
      <c r="BC113" s="58"/>
      <c r="BD113" s="58"/>
      <c r="BE113" s="58"/>
      <c r="BF113" s="58"/>
      <c r="BG113" s="58"/>
      <c r="BH113" s="58"/>
      <c r="BI113" s="58"/>
      <c r="BJ113" s="58"/>
      <c r="BK113" s="58"/>
      <c r="BL113" s="58"/>
      <c r="BM113" s="58"/>
      <c r="BN113" s="58"/>
      <c r="BO113" s="58"/>
      <c r="BP113" s="59"/>
      <c r="BQ113" s="58"/>
      <c r="BR113" s="58"/>
      <c r="BS113" s="58"/>
      <c r="BT113" s="58"/>
      <c r="BU113" s="58"/>
      <c r="BV113" s="58"/>
      <c r="BW113" s="58"/>
      <c r="BX113" s="65"/>
      <c r="BY113" s="58"/>
      <c r="BZ113" s="58"/>
      <c r="CA113" s="58"/>
      <c r="CB113" s="58"/>
      <c r="CC113" s="58"/>
      <c r="CD113" s="58"/>
      <c r="CE113" s="58"/>
      <c r="CF113" s="66">
        <f t="shared" si="1"/>
        <v>0</v>
      </c>
      <c r="CG113" s="67"/>
      <c r="CH113" s="67"/>
      <c r="CI113" s="67"/>
      <c r="CJ113" s="67"/>
      <c r="CK113" s="67"/>
      <c r="CL113" s="67"/>
      <c r="CM113" s="68"/>
      <c r="CN113" s="58"/>
      <c r="CO113" s="58"/>
      <c r="CP113" s="58"/>
      <c r="CQ113" s="58"/>
      <c r="CR113" s="58"/>
      <c r="CS113" s="58"/>
      <c r="CT113" s="58" t="s">
        <v>733</v>
      </c>
      <c r="CU113" s="62" t="s">
        <v>250</v>
      </c>
      <c r="CV113" s="58"/>
    </row>
    <row r="114" spans="1:100">
      <c r="A114" s="15" t="s">
        <v>893</v>
      </c>
      <c r="B114" s="60">
        <v>106</v>
      </c>
      <c r="C114" s="58" t="s">
        <v>357</v>
      </c>
      <c r="D114" s="58"/>
      <c r="E114" s="58"/>
      <c r="F114" s="58"/>
      <c r="G114" s="58" t="s">
        <v>698</v>
      </c>
      <c r="H114" s="58"/>
      <c r="I114" s="58"/>
      <c r="J114" s="58">
        <v>13.967180000000001</v>
      </c>
      <c r="K114" s="58">
        <v>101.51687699999999</v>
      </c>
      <c r="L114" s="58"/>
      <c r="M114" s="58"/>
      <c r="N114" s="12"/>
      <c r="O114" s="12"/>
      <c r="P114" s="12"/>
      <c r="Q114" s="12"/>
      <c r="R114" s="12"/>
      <c r="S114" s="12"/>
      <c r="T114" s="12"/>
      <c r="U114" s="12"/>
      <c r="V114" s="13"/>
      <c r="W114" s="13"/>
      <c r="X114" s="13"/>
      <c r="Y114" s="13"/>
      <c r="Z114" s="13"/>
      <c r="AA114" s="13"/>
      <c r="AB114" s="61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2"/>
      <c r="AZ114" s="58"/>
      <c r="BA114" s="58"/>
      <c r="BB114" s="58"/>
      <c r="BC114" s="58"/>
      <c r="BD114" s="58"/>
      <c r="BE114" s="58"/>
      <c r="BF114" s="58"/>
      <c r="BG114" s="58"/>
      <c r="BH114" s="58"/>
      <c r="BI114" s="58"/>
      <c r="BJ114" s="58"/>
      <c r="BK114" s="58"/>
      <c r="BL114" s="58"/>
      <c r="BM114" s="58"/>
      <c r="BN114" s="58"/>
      <c r="BO114" s="58"/>
      <c r="BP114" s="59"/>
      <c r="BQ114" s="58"/>
      <c r="BR114" s="58"/>
      <c r="BS114" s="58"/>
      <c r="BT114" s="58"/>
      <c r="BU114" s="58"/>
      <c r="BV114" s="58"/>
      <c r="BW114" s="58"/>
      <c r="BX114" s="65"/>
      <c r="BY114" s="58"/>
      <c r="BZ114" s="58"/>
      <c r="CA114" s="58"/>
      <c r="CB114" s="58"/>
      <c r="CC114" s="58"/>
      <c r="CD114" s="58"/>
      <c r="CE114" s="58"/>
      <c r="CF114" s="66">
        <f t="shared" si="1"/>
        <v>185</v>
      </c>
      <c r="CG114" s="67"/>
      <c r="CH114" s="67"/>
      <c r="CI114" s="67">
        <v>37</v>
      </c>
      <c r="CJ114" s="67">
        <v>74</v>
      </c>
      <c r="CK114" s="67">
        <v>74</v>
      </c>
      <c r="CL114" s="67"/>
      <c r="CM114" s="68"/>
      <c r="CN114" s="58"/>
      <c r="CO114" s="58"/>
      <c r="CP114" s="58"/>
      <c r="CQ114" s="58"/>
      <c r="CR114" s="58"/>
      <c r="CS114" s="58"/>
      <c r="CT114" s="58" t="s">
        <v>734</v>
      </c>
      <c r="CU114" s="62" t="s">
        <v>667</v>
      </c>
      <c r="CV114" s="58"/>
    </row>
    <row r="115" spans="1:100">
      <c r="A115" s="15" t="s">
        <v>894</v>
      </c>
      <c r="B115" s="60">
        <v>107</v>
      </c>
      <c r="C115" s="58" t="s">
        <v>358</v>
      </c>
      <c r="D115" s="58"/>
      <c r="E115" s="58"/>
      <c r="F115" s="58"/>
      <c r="G115" s="58" t="s">
        <v>698</v>
      </c>
      <c r="H115" s="58"/>
      <c r="I115" s="58"/>
      <c r="J115" s="58">
        <v>14.106463</v>
      </c>
      <c r="K115" s="58">
        <v>101.39003599999999</v>
      </c>
      <c r="L115" s="58"/>
      <c r="M115" s="58"/>
      <c r="N115" s="12"/>
      <c r="O115" s="12"/>
      <c r="P115" s="12"/>
      <c r="Q115" s="12"/>
      <c r="R115" s="12"/>
      <c r="S115" s="12"/>
      <c r="T115" s="12"/>
      <c r="U115" s="12"/>
      <c r="V115" s="13"/>
      <c r="W115" s="13"/>
      <c r="X115" s="13"/>
      <c r="Y115" s="13"/>
      <c r="Z115" s="13"/>
      <c r="AA115" s="13"/>
      <c r="AB115" s="61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2"/>
      <c r="AZ115" s="58"/>
      <c r="BA115" s="58"/>
      <c r="BB115" s="58"/>
      <c r="BC115" s="58"/>
      <c r="BD115" s="58"/>
      <c r="BE115" s="58"/>
      <c r="BF115" s="58"/>
      <c r="BG115" s="58"/>
      <c r="BH115" s="58"/>
      <c r="BI115" s="58"/>
      <c r="BJ115" s="58"/>
      <c r="BK115" s="58"/>
      <c r="BL115" s="58"/>
      <c r="BM115" s="58"/>
      <c r="BN115" s="58"/>
      <c r="BO115" s="58"/>
      <c r="BP115" s="59"/>
      <c r="BQ115" s="58"/>
      <c r="BR115" s="58"/>
      <c r="BS115" s="58"/>
      <c r="BT115" s="58"/>
      <c r="BU115" s="58"/>
      <c r="BV115" s="58"/>
      <c r="BW115" s="58"/>
      <c r="BX115" s="65"/>
      <c r="BY115" s="58"/>
      <c r="BZ115" s="58"/>
      <c r="CA115" s="58"/>
      <c r="CB115" s="58"/>
      <c r="CC115" s="58"/>
      <c r="CD115" s="58"/>
      <c r="CE115" s="58"/>
      <c r="CF115" s="66">
        <f t="shared" si="1"/>
        <v>9812.8381300000001</v>
      </c>
      <c r="CG115" s="67"/>
      <c r="CH115" s="67"/>
      <c r="CI115" s="67">
        <v>0</v>
      </c>
      <c r="CJ115" s="67">
        <v>464.99400000000003</v>
      </c>
      <c r="CK115" s="67">
        <v>725.32050000000004</v>
      </c>
      <c r="CL115" s="67">
        <v>773.52363000000003</v>
      </c>
      <c r="CM115" s="68">
        <v>7849</v>
      </c>
      <c r="CN115" s="58"/>
      <c r="CO115" s="58"/>
      <c r="CP115" s="58"/>
      <c r="CQ115" s="58"/>
      <c r="CR115" s="58"/>
      <c r="CS115" s="58"/>
      <c r="CT115" s="58" t="s">
        <v>734</v>
      </c>
      <c r="CU115" s="62" t="s">
        <v>250</v>
      </c>
      <c r="CV115" s="58"/>
    </row>
    <row r="116" spans="1:100">
      <c r="A116" s="15" t="s">
        <v>895</v>
      </c>
      <c r="B116" s="60">
        <v>108</v>
      </c>
      <c r="C116" s="58" t="s">
        <v>359</v>
      </c>
      <c r="D116" s="58"/>
      <c r="E116" s="58"/>
      <c r="F116" s="58"/>
      <c r="G116" s="58" t="s">
        <v>699</v>
      </c>
      <c r="H116" s="58"/>
      <c r="I116" s="58"/>
      <c r="J116" s="58">
        <v>14.177975999999999</v>
      </c>
      <c r="K116" s="58">
        <v>101.26436</v>
      </c>
      <c r="L116" s="58"/>
      <c r="M116" s="58"/>
      <c r="N116" s="12"/>
      <c r="O116" s="12"/>
      <c r="P116" s="12"/>
      <c r="Q116" s="12"/>
      <c r="R116" s="12"/>
      <c r="S116" s="12"/>
      <c r="T116" s="12"/>
      <c r="U116" s="12"/>
      <c r="V116" s="13"/>
      <c r="W116" s="13"/>
      <c r="X116" s="13"/>
      <c r="Y116" s="13"/>
      <c r="Z116" s="13"/>
      <c r="AA116" s="13"/>
      <c r="AB116" s="61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2"/>
      <c r="AZ116" s="58"/>
      <c r="BA116" s="58"/>
      <c r="BB116" s="58"/>
      <c r="BC116" s="58"/>
      <c r="BD116" s="58"/>
      <c r="BE116" s="58"/>
      <c r="BF116" s="58"/>
      <c r="BG116" s="58"/>
      <c r="BH116" s="58"/>
      <c r="BI116" s="58"/>
      <c r="BJ116" s="58"/>
      <c r="BK116" s="58"/>
      <c r="BL116" s="58"/>
      <c r="BM116" s="58"/>
      <c r="BN116" s="58"/>
      <c r="BO116" s="58"/>
      <c r="BP116" s="59"/>
      <c r="BQ116" s="58"/>
      <c r="BR116" s="58"/>
      <c r="BS116" s="58"/>
      <c r="BT116" s="58"/>
      <c r="BU116" s="58"/>
      <c r="BV116" s="58"/>
      <c r="BW116" s="58"/>
      <c r="BX116" s="65"/>
      <c r="BY116" s="58"/>
      <c r="BZ116" s="58"/>
      <c r="CA116" s="58"/>
      <c r="CB116" s="58"/>
      <c r="CC116" s="58"/>
      <c r="CD116" s="58"/>
      <c r="CE116" s="58"/>
      <c r="CF116" s="66">
        <f t="shared" si="1"/>
        <v>50</v>
      </c>
      <c r="CG116" s="67"/>
      <c r="CH116" s="67"/>
      <c r="CI116" s="67"/>
      <c r="CJ116" s="67">
        <v>20</v>
      </c>
      <c r="CK116" s="67">
        <v>30</v>
      </c>
      <c r="CL116" s="67"/>
      <c r="CM116" s="68"/>
      <c r="CN116" s="58"/>
      <c r="CO116" s="58"/>
      <c r="CP116" s="58"/>
      <c r="CQ116" s="58"/>
      <c r="CR116" s="58"/>
      <c r="CS116" s="58"/>
      <c r="CT116" s="58" t="s">
        <v>734</v>
      </c>
      <c r="CU116" s="62" t="s">
        <v>667</v>
      </c>
      <c r="CV116" s="58"/>
    </row>
    <row r="117" spans="1:100">
      <c r="A117" s="15" t="s">
        <v>896</v>
      </c>
      <c r="B117" s="60">
        <v>109</v>
      </c>
      <c r="C117" s="58" t="s">
        <v>360</v>
      </c>
      <c r="D117" s="58"/>
      <c r="E117" s="58"/>
      <c r="F117" s="58"/>
      <c r="G117" s="58" t="s">
        <v>698</v>
      </c>
      <c r="H117" s="58"/>
      <c r="I117" s="58"/>
      <c r="J117" s="58">
        <v>14.001002</v>
      </c>
      <c r="K117" s="58">
        <v>101.219493</v>
      </c>
      <c r="L117" s="58"/>
      <c r="M117" s="58"/>
      <c r="N117" s="12"/>
      <c r="O117" s="12"/>
      <c r="P117" s="12"/>
      <c r="Q117" s="12"/>
      <c r="R117" s="12"/>
      <c r="S117" s="12"/>
      <c r="T117" s="12"/>
      <c r="U117" s="12"/>
      <c r="V117" s="13"/>
      <c r="W117" s="13"/>
      <c r="X117" s="13"/>
      <c r="Y117" s="13"/>
      <c r="Z117" s="13"/>
      <c r="AA117" s="13"/>
      <c r="AB117" s="61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2"/>
      <c r="AZ117" s="58"/>
      <c r="BA117" s="58"/>
      <c r="BB117" s="58"/>
      <c r="BC117" s="58"/>
      <c r="BD117" s="58"/>
      <c r="BE117" s="58"/>
      <c r="BF117" s="58"/>
      <c r="BG117" s="58"/>
      <c r="BH117" s="58"/>
      <c r="BI117" s="58"/>
      <c r="BJ117" s="58"/>
      <c r="BK117" s="58"/>
      <c r="BL117" s="58"/>
      <c r="BM117" s="58"/>
      <c r="BN117" s="58"/>
      <c r="BO117" s="58"/>
      <c r="BP117" s="59"/>
      <c r="BQ117" s="58"/>
      <c r="BR117" s="58"/>
      <c r="BS117" s="58"/>
      <c r="BT117" s="58"/>
      <c r="BU117" s="58"/>
      <c r="BV117" s="58"/>
      <c r="BW117" s="58"/>
      <c r="BX117" s="65"/>
      <c r="BY117" s="58"/>
      <c r="BZ117" s="58"/>
      <c r="CA117" s="58"/>
      <c r="CB117" s="58"/>
      <c r="CC117" s="58"/>
      <c r="CD117" s="58"/>
      <c r="CE117" s="58"/>
      <c r="CF117" s="66">
        <f t="shared" si="1"/>
        <v>138.5</v>
      </c>
      <c r="CG117" s="67"/>
      <c r="CH117" s="67"/>
      <c r="CI117" s="67"/>
      <c r="CJ117" s="67">
        <v>55.400000000000006</v>
      </c>
      <c r="CK117" s="67">
        <v>83.1</v>
      </c>
      <c r="CL117" s="67"/>
      <c r="CM117" s="68"/>
      <c r="CN117" s="58"/>
      <c r="CO117" s="58"/>
      <c r="CP117" s="58"/>
      <c r="CQ117" s="58"/>
      <c r="CR117" s="58"/>
      <c r="CS117" s="58"/>
      <c r="CT117" s="58" t="s">
        <v>734</v>
      </c>
      <c r="CU117" s="62" t="s">
        <v>667</v>
      </c>
      <c r="CV117" s="58"/>
    </row>
    <row r="118" spans="1:100">
      <c r="A118" s="15" t="s">
        <v>897</v>
      </c>
      <c r="B118" s="60">
        <v>110</v>
      </c>
      <c r="C118" s="58" t="s">
        <v>361</v>
      </c>
      <c r="D118" s="58"/>
      <c r="E118" s="58"/>
      <c r="F118" s="58"/>
      <c r="G118" s="58" t="s">
        <v>700</v>
      </c>
      <c r="H118" s="58"/>
      <c r="I118" s="58"/>
      <c r="J118" s="58">
        <v>13.801993</v>
      </c>
      <c r="K118" s="58">
        <v>100.95452299999999</v>
      </c>
      <c r="L118" s="58"/>
      <c r="M118" s="58"/>
      <c r="N118" s="12"/>
      <c r="O118" s="12"/>
      <c r="P118" s="12"/>
      <c r="Q118" s="12"/>
      <c r="R118" s="12"/>
      <c r="S118" s="12"/>
      <c r="T118" s="12"/>
      <c r="U118" s="12"/>
      <c r="V118" s="13"/>
      <c r="W118" s="13"/>
      <c r="X118" s="13"/>
      <c r="Y118" s="13"/>
      <c r="Z118" s="13"/>
      <c r="AA118" s="13"/>
      <c r="AB118" s="61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2"/>
      <c r="AZ118" s="58"/>
      <c r="BA118" s="58"/>
      <c r="BB118" s="58"/>
      <c r="BC118" s="58"/>
      <c r="BD118" s="58"/>
      <c r="BE118" s="58"/>
      <c r="BF118" s="58"/>
      <c r="BG118" s="58"/>
      <c r="BH118" s="58"/>
      <c r="BI118" s="58"/>
      <c r="BJ118" s="58"/>
      <c r="BK118" s="58"/>
      <c r="BL118" s="58"/>
      <c r="BM118" s="58"/>
      <c r="BN118" s="58"/>
      <c r="BO118" s="58"/>
      <c r="BP118" s="59"/>
      <c r="BQ118" s="58"/>
      <c r="BR118" s="58"/>
      <c r="BS118" s="58"/>
      <c r="BT118" s="58"/>
      <c r="BU118" s="58"/>
      <c r="BV118" s="58"/>
      <c r="BW118" s="58"/>
      <c r="BX118" s="65"/>
      <c r="BY118" s="58"/>
      <c r="BZ118" s="58"/>
      <c r="CA118" s="58"/>
      <c r="CB118" s="58"/>
      <c r="CC118" s="58"/>
      <c r="CD118" s="58"/>
      <c r="CE118" s="58"/>
      <c r="CF118" s="66">
        <f t="shared" si="1"/>
        <v>400</v>
      </c>
      <c r="CG118" s="67"/>
      <c r="CH118" s="67"/>
      <c r="CI118" s="67">
        <v>60</v>
      </c>
      <c r="CJ118" s="67">
        <v>280</v>
      </c>
      <c r="CK118" s="67">
        <v>60</v>
      </c>
      <c r="CL118" s="67">
        <v>0</v>
      </c>
      <c r="CM118" s="68"/>
      <c r="CN118" s="58"/>
      <c r="CO118" s="58"/>
      <c r="CP118" s="58"/>
      <c r="CQ118" s="58"/>
      <c r="CR118" s="58"/>
      <c r="CS118" s="58"/>
      <c r="CT118" s="58" t="s">
        <v>734</v>
      </c>
      <c r="CU118" s="62" t="s">
        <v>250</v>
      </c>
      <c r="CV118" s="58"/>
    </row>
    <row r="119" spans="1:100">
      <c r="A119" s="15" t="s">
        <v>898</v>
      </c>
      <c r="B119" s="60">
        <v>111</v>
      </c>
      <c r="C119" s="58" t="s">
        <v>362</v>
      </c>
      <c r="D119" s="58"/>
      <c r="E119" s="58"/>
      <c r="F119" s="58"/>
      <c r="G119" s="58" t="s">
        <v>700</v>
      </c>
      <c r="H119" s="58"/>
      <c r="I119" s="58"/>
      <c r="J119" s="58">
        <v>13.684199</v>
      </c>
      <c r="K119" s="58">
        <v>101.01434</v>
      </c>
      <c r="L119" s="58"/>
      <c r="M119" s="58"/>
      <c r="N119" s="12"/>
      <c r="O119" s="12"/>
      <c r="P119" s="12"/>
      <c r="Q119" s="12"/>
      <c r="R119" s="12"/>
      <c r="S119" s="12"/>
      <c r="T119" s="12"/>
      <c r="U119" s="12"/>
      <c r="V119" s="13"/>
      <c r="W119" s="13"/>
      <c r="X119" s="13"/>
      <c r="Y119" s="13"/>
      <c r="Z119" s="13"/>
      <c r="AA119" s="13"/>
      <c r="AB119" s="61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2"/>
      <c r="AZ119" s="58"/>
      <c r="BA119" s="58"/>
      <c r="BB119" s="58"/>
      <c r="BC119" s="58"/>
      <c r="BD119" s="58"/>
      <c r="BE119" s="58"/>
      <c r="BF119" s="58"/>
      <c r="BG119" s="58"/>
      <c r="BH119" s="58"/>
      <c r="BI119" s="58"/>
      <c r="BJ119" s="58"/>
      <c r="BK119" s="58"/>
      <c r="BL119" s="58"/>
      <c r="BM119" s="58"/>
      <c r="BN119" s="58"/>
      <c r="BO119" s="58"/>
      <c r="BP119" s="59"/>
      <c r="BQ119" s="58"/>
      <c r="BR119" s="58"/>
      <c r="BS119" s="58"/>
      <c r="BT119" s="58"/>
      <c r="BU119" s="58"/>
      <c r="BV119" s="58"/>
      <c r="BW119" s="58"/>
      <c r="BX119" s="65"/>
      <c r="BY119" s="58"/>
      <c r="BZ119" s="58"/>
      <c r="CA119" s="58"/>
      <c r="CB119" s="58"/>
      <c r="CC119" s="58"/>
      <c r="CD119" s="58"/>
      <c r="CE119" s="58"/>
      <c r="CF119" s="66">
        <f t="shared" si="1"/>
        <v>0</v>
      </c>
      <c r="CG119" s="67"/>
      <c r="CH119" s="67"/>
      <c r="CI119" s="67"/>
      <c r="CJ119" s="67"/>
      <c r="CK119" s="67"/>
      <c r="CL119" s="67"/>
      <c r="CM119" s="68"/>
      <c r="CN119" s="58"/>
      <c r="CO119" s="58"/>
      <c r="CP119" s="58"/>
      <c r="CQ119" s="58"/>
      <c r="CR119" s="58"/>
      <c r="CS119" s="58"/>
      <c r="CT119" s="58" t="s">
        <v>734</v>
      </c>
      <c r="CU119" s="62" t="s">
        <v>667</v>
      </c>
      <c r="CV119" s="58"/>
    </row>
    <row r="120" spans="1:100">
      <c r="A120" s="15" t="s">
        <v>899</v>
      </c>
      <c r="B120" s="60">
        <v>112</v>
      </c>
      <c r="C120" s="58" t="s">
        <v>363</v>
      </c>
      <c r="D120" s="58"/>
      <c r="E120" s="58"/>
      <c r="F120" s="58"/>
      <c r="G120" s="58" t="s">
        <v>700</v>
      </c>
      <c r="H120" s="58"/>
      <c r="I120" s="58"/>
      <c r="J120" s="58">
        <v>13.724399</v>
      </c>
      <c r="K120" s="58">
        <v>101.205432</v>
      </c>
      <c r="L120" s="58"/>
      <c r="M120" s="58"/>
      <c r="N120" s="12"/>
      <c r="O120" s="12"/>
      <c r="P120" s="12"/>
      <c r="Q120" s="12"/>
      <c r="R120" s="12"/>
      <c r="S120" s="12"/>
      <c r="T120" s="12"/>
      <c r="U120" s="12"/>
      <c r="V120" s="13"/>
      <c r="W120" s="13"/>
      <c r="X120" s="13"/>
      <c r="Y120" s="13"/>
      <c r="Z120" s="13"/>
      <c r="AA120" s="13"/>
      <c r="AB120" s="61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2"/>
      <c r="AZ120" s="58"/>
      <c r="BA120" s="58"/>
      <c r="BB120" s="58"/>
      <c r="BC120" s="58"/>
      <c r="BD120" s="58"/>
      <c r="BE120" s="58"/>
      <c r="BF120" s="58"/>
      <c r="BG120" s="58"/>
      <c r="BH120" s="58"/>
      <c r="BI120" s="58"/>
      <c r="BJ120" s="58"/>
      <c r="BK120" s="58"/>
      <c r="BL120" s="58"/>
      <c r="BM120" s="58"/>
      <c r="BN120" s="58"/>
      <c r="BO120" s="58"/>
      <c r="BP120" s="59"/>
      <c r="BQ120" s="58"/>
      <c r="BR120" s="58"/>
      <c r="BS120" s="58"/>
      <c r="BT120" s="58"/>
      <c r="BU120" s="58"/>
      <c r="BV120" s="58"/>
      <c r="BW120" s="58"/>
      <c r="BX120" s="65"/>
      <c r="BY120" s="58"/>
      <c r="BZ120" s="58"/>
      <c r="CA120" s="58"/>
      <c r="CB120" s="58"/>
      <c r="CC120" s="58"/>
      <c r="CD120" s="58"/>
      <c r="CE120" s="58"/>
      <c r="CF120" s="66">
        <f t="shared" si="1"/>
        <v>0</v>
      </c>
      <c r="CG120" s="67"/>
      <c r="CH120" s="67"/>
      <c r="CI120" s="67"/>
      <c r="CJ120" s="67"/>
      <c r="CK120" s="67"/>
      <c r="CL120" s="67"/>
      <c r="CM120" s="68"/>
      <c r="CN120" s="58"/>
      <c r="CO120" s="58"/>
      <c r="CP120" s="58"/>
      <c r="CQ120" s="58"/>
      <c r="CR120" s="58"/>
      <c r="CS120" s="58"/>
      <c r="CT120" s="58" t="s">
        <v>734</v>
      </c>
      <c r="CU120" s="62" t="s">
        <v>667</v>
      </c>
      <c r="CV120" s="58"/>
    </row>
    <row r="121" spans="1:100">
      <c r="A121" s="15" t="s">
        <v>900</v>
      </c>
      <c r="B121" s="60">
        <v>113</v>
      </c>
      <c r="C121" s="58" t="s">
        <v>364</v>
      </c>
      <c r="D121" s="58"/>
      <c r="E121" s="58"/>
      <c r="F121" s="58"/>
      <c r="G121" s="58" t="s">
        <v>699</v>
      </c>
      <c r="H121" s="58"/>
      <c r="I121" s="58"/>
      <c r="J121" s="58">
        <v>13.601015</v>
      </c>
      <c r="K121" s="58">
        <v>100.661098</v>
      </c>
      <c r="L121" s="58"/>
      <c r="M121" s="58"/>
      <c r="N121" s="12"/>
      <c r="O121" s="12"/>
      <c r="P121" s="12"/>
      <c r="Q121" s="12"/>
      <c r="R121" s="12"/>
      <c r="S121" s="12"/>
      <c r="T121" s="12"/>
      <c r="U121" s="12"/>
      <c r="V121" s="13"/>
      <c r="W121" s="13"/>
      <c r="X121" s="13"/>
      <c r="Y121" s="13"/>
      <c r="Z121" s="13"/>
      <c r="AA121" s="13"/>
      <c r="AB121" s="61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2"/>
      <c r="AZ121" s="58"/>
      <c r="BA121" s="58"/>
      <c r="BB121" s="58"/>
      <c r="BC121" s="58"/>
      <c r="BD121" s="58"/>
      <c r="BE121" s="58"/>
      <c r="BF121" s="58"/>
      <c r="BG121" s="58"/>
      <c r="BH121" s="58"/>
      <c r="BI121" s="58"/>
      <c r="BJ121" s="58"/>
      <c r="BK121" s="58"/>
      <c r="BL121" s="58"/>
      <c r="BM121" s="58"/>
      <c r="BN121" s="58"/>
      <c r="BO121" s="58"/>
      <c r="BP121" s="59"/>
      <c r="BQ121" s="58"/>
      <c r="BR121" s="58"/>
      <c r="BS121" s="58"/>
      <c r="BT121" s="58"/>
      <c r="BU121" s="58"/>
      <c r="BV121" s="58"/>
      <c r="BW121" s="58"/>
      <c r="BX121" s="65"/>
      <c r="BY121" s="58"/>
      <c r="BZ121" s="58"/>
      <c r="CA121" s="58"/>
      <c r="CB121" s="58"/>
      <c r="CC121" s="58"/>
      <c r="CD121" s="58"/>
      <c r="CE121" s="58"/>
      <c r="CF121" s="66">
        <f t="shared" si="1"/>
        <v>0</v>
      </c>
      <c r="CG121" s="67"/>
      <c r="CH121" s="67"/>
      <c r="CI121" s="67"/>
      <c r="CJ121" s="67"/>
      <c r="CK121" s="67"/>
      <c r="CL121" s="67"/>
      <c r="CM121" s="68"/>
      <c r="CN121" s="58"/>
      <c r="CO121" s="58"/>
      <c r="CP121" s="58"/>
      <c r="CQ121" s="58"/>
      <c r="CR121" s="58"/>
      <c r="CS121" s="58"/>
      <c r="CT121" s="58" t="s">
        <v>734</v>
      </c>
      <c r="CU121" s="62" t="s">
        <v>667</v>
      </c>
      <c r="CV121" s="58"/>
    </row>
    <row r="122" spans="1:100">
      <c r="A122" s="15" t="s">
        <v>901</v>
      </c>
      <c r="B122" s="60">
        <v>114</v>
      </c>
      <c r="C122" s="58" t="s">
        <v>365</v>
      </c>
      <c r="D122" s="58"/>
      <c r="E122" s="58"/>
      <c r="F122" s="58"/>
      <c r="G122" s="58" t="s">
        <v>699</v>
      </c>
      <c r="H122" s="58"/>
      <c r="I122" s="58"/>
      <c r="J122" s="58">
        <v>14.252700000000001</v>
      </c>
      <c r="K122" s="58">
        <v>101.2544</v>
      </c>
      <c r="L122" s="58"/>
      <c r="M122" s="58"/>
      <c r="N122" s="12"/>
      <c r="O122" s="12"/>
      <c r="P122" s="12"/>
      <c r="Q122" s="12"/>
      <c r="R122" s="12"/>
      <c r="S122" s="12"/>
      <c r="T122" s="12"/>
      <c r="U122" s="12"/>
      <c r="V122" s="13"/>
      <c r="W122" s="13"/>
      <c r="X122" s="13"/>
      <c r="Y122" s="13"/>
      <c r="Z122" s="13"/>
      <c r="AA122" s="13"/>
      <c r="AB122" s="61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2"/>
      <c r="AZ122" s="58"/>
      <c r="BA122" s="58"/>
      <c r="BB122" s="58"/>
      <c r="BC122" s="58"/>
      <c r="BD122" s="58"/>
      <c r="BE122" s="58"/>
      <c r="BF122" s="58"/>
      <c r="BG122" s="58"/>
      <c r="BH122" s="58"/>
      <c r="BI122" s="58"/>
      <c r="BJ122" s="58"/>
      <c r="BK122" s="58"/>
      <c r="BL122" s="58"/>
      <c r="BM122" s="58"/>
      <c r="BN122" s="58"/>
      <c r="BO122" s="58"/>
      <c r="BP122" s="59"/>
      <c r="BQ122" s="58"/>
      <c r="BR122" s="58"/>
      <c r="BS122" s="58"/>
      <c r="BT122" s="58"/>
      <c r="BU122" s="58"/>
      <c r="BV122" s="58"/>
      <c r="BW122" s="58"/>
      <c r="BX122" s="65" t="s">
        <v>722</v>
      </c>
      <c r="BY122" s="58"/>
      <c r="BZ122" s="58"/>
      <c r="CA122" s="58"/>
      <c r="CB122" s="58"/>
      <c r="CC122" s="58"/>
      <c r="CD122" s="58"/>
      <c r="CE122" s="58"/>
      <c r="CF122" s="66">
        <f t="shared" si="1"/>
        <v>6066</v>
      </c>
      <c r="CG122" s="67"/>
      <c r="CH122" s="67"/>
      <c r="CI122" s="67">
        <v>0</v>
      </c>
      <c r="CJ122" s="67">
        <v>909.9</v>
      </c>
      <c r="CK122" s="67">
        <v>1415.4</v>
      </c>
      <c r="CL122" s="67">
        <v>1415.4</v>
      </c>
      <c r="CM122" s="68">
        <v>2325.3000000000002</v>
      </c>
      <c r="CN122" s="58"/>
      <c r="CO122" s="58"/>
      <c r="CP122" s="58"/>
      <c r="CQ122" s="58"/>
      <c r="CR122" s="58"/>
      <c r="CS122" s="58"/>
      <c r="CT122" s="58" t="s">
        <v>734</v>
      </c>
      <c r="CU122" s="62" t="s">
        <v>250</v>
      </c>
      <c r="CV122" s="58" t="s">
        <v>783</v>
      </c>
    </row>
    <row r="123" spans="1:100">
      <c r="A123" s="15" t="s">
        <v>902</v>
      </c>
      <c r="B123" s="60">
        <v>115</v>
      </c>
      <c r="C123" s="58" t="s">
        <v>366</v>
      </c>
      <c r="D123" s="58"/>
      <c r="E123" s="58"/>
      <c r="F123" s="58"/>
      <c r="G123" s="58" t="s">
        <v>698</v>
      </c>
      <c r="H123" s="58"/>
      <c r="I123" s="58"/>
      <c r="J123" s="58">
        <v>14.062078</v>
      </c>
      <c r="K123" s="58">
        <v>101.372568</v>
      </c>
      <c r="L123" s="58"/>
      <c r="M123" s="58"/>
      <c r="N123" s="12"/>
      <c r="O123" s="12"/>
      <c r="P123" s="12"/>
      <c r="Q123" s="12"/>
      <c r="R123" s="12"/>
      <c r="S123" s="12"/>
      <c r="T123" s="12"/>
      <c r="U123" s="12"/>
      <c r="V123" s="13"/>
      <c r="W123" s="13"/>
      <c r="X123" s="13"/>
      <c r="Y123" s="13"/>
      <c r="Z123" s="13"/>
      <c r="AA123" s="13"/>
      <c r="AB123" s="61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2"/>
      <c r="AZ123" s="58"/>
      <c r="BA123" s="58"/>
      <c r="BB123" s="58"/>
      <c r="BC123" s="58"/>
      <c r="BD123" s="58"/>
      <c r="BE123" s="58"/>
      <c r="BF123" s="58"/>
      <c r="BG123" s="58"/>
      <c r="BH123" s="58"/>
      <c r="BI123" s="58"/>
      <c r="BJ123" s="58"/>
      <c r="BK123" s="58"/>
      <c r="BL123" s="58"/>
      <c r="BM123" s="58"/>
      <c r="BN123" s="58"/>
      <c r="BO123" s="58"/>
      <c r="BP123" s="59"/>
      <c r="BQ123" s="58"/>
      <c r="BR123" s="58"/>
      <c r="BS123" s="58"/>
      <c r="BT123" s="58"/>
      <c r="BU123" s="58"/>
      <c r="BV123" s="58"/>
      <c r="BW123" s="58"/>
      <c r="BX123" s="65"/>
      <c r="BY123" s="58"/>
      <c r="BZ123" s="58"/>
      <c r="CA123" s="58"/>
      <c r="CB123" s="58"/>
      <c r="CC123" s="58"/>
      <c r="CD123" s="58"/>
      <c r="CE123" s="58"/>
      <c r="CF123" s="66">
        <f t="shared" si="1"/>
        <v>0</v>
      </c>
      <c r="CG123" s="67"/>
      <c r="CH123" s="67"/>
      <c r="CI123" s="67"/>
      <c r="CJ123" s="67"/>
      <c r="CK123" s="67"/>
      <c r="CL123" s="67"/>
      <c r="CM123" s="68"/>
      <c r="CN123" s="58"/>
      <c r="CO123" s="58"/>
      <c r="CP123" s="58"/>
      <c r="CQ123" s="58"/>
      <c r="CR123" s="58"/>
      <c r="CS123" s="58"/>
      <c r="CT123" s="58" t="s">
        <v>734</v>
      </c>
      <c r="CU123" s="62" t="s">
        <v>667</v>
      </c>
      <c r="CV123" s="58"/>
    </row>
    <row r="124" spans="1:100">
      <c r="A124" s="15" t="s">
        <v>903</v>
      </c>
      <c r="B124" s="60">
        <v>116</v>
      </c>
      <c r="C124" s="58" t="s">
        <v>367</v>
      </c>
      <c r="D124" s="58"/>
      <c r="E124" s="58"/>
      <c r="F124" s="58"/>
      <c r="G124" s="58" t="s">
        <v>237</v>
      </c>
      <c r="H124" s="58"/>
      <c r="I124" s="58"/>
      <c r="J124" s="58"/>
      <c r="K124" s="58"/>
      <c r="L124" s="58"/>
      <c r="M124" s="58"/>
      <c r="N124" s="12"/>
      <c r="O124" s="12"/>
      <c r="P124" s="12"/>
      <c r="Q124" s="12"/>
      <c r="R124" s="12"/>
      <c r="S124" s="12"/>
      <c r="T124" s="12"/>
      <c r="U124" s="12"/>
      <c r="V124" s="13"/>
      <c r="W124" s="13"/>
      <c r="X124" s="13"/>
      <c r="Y124" s="13"/>
      <c r="Z124" s="13"/>
      <c r="AA124" s="13"/>
      <c r="AB124" s="61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2"/>
      <c r="AZ124" s="58"/>
      <c r="BA124" s="58"/>
      <c r="BB124" s="58"/>
      <c r="BC124" s="58"/>
      <c r="BD124" s="58"/>
      <c r="BE124" s="58"/>
      <c r="BF124" s="58"/>
      <c r="BG124" s="58"/>
      <c r="BH124" s="58"/>
      <c r="BI124" s="58"/>
      <c r="BJ124" s="58"/>
      <c r="BK124" s="58"/>
      <c r="BL124" s="58"/>
      <c r="BM124" s="58"/>
      <c r="BN124" s="58"/>
      <c r="BO124" s="58"/>
      <c r="BP124" s="59"/>
      <c r="BQ124" s="58"/>
      <c r="BR124" s="58"/>
      <c r="BS124" s="58"/>
      <c r="BT124" s="58"/>
      <c r="BU124" s="58"/>
      <c r="BV124" s="58"/>
      <c r="BW124" s="58"/>
      <c r="BX124" s="65">
        <v>0</v>
      </c>
      <c r="BY124" s="58"/>
      <c r="BZ124" s="58"/>
      <c r="CA124" s="58"/>
      <c r="CB124" s="58"/>
      <c r="CC124" s="58"/>
      <c r="CD124" s="58"/>
      <c r="CE124" s="58"/>
      <c r="CF124" s="66">
        <f t="shared" si="1"/>
        <v>0</v>
      </c>
      <c r="CG124" s="67"/>
      <c r="CH124" s="67"/>
      <c r="CI124" s="67"/>
      <c r="CJ124" s="67"/>
      <c r="CK124" s="67"/>
      <c r="CL124" s="67"/>
      <c r="CM124" s="68"/>
      <c r="CN124" s="58"/>
      <c r="CO124" s="58"/>
      <c r="CP124" s="58"/>
      <c r="CQ124" s="58"/>
      <c r="CR124" s="58"/>
      <c r="CS124" s="58"/>
      <c r="CT124" s="58" t="s">
        <v>735</v>
      </c>
      <c r="CU124" s="62" t="s">
        <v>250</v>
      </c>
      <c r="CV124" s="58" t="s">
        <v>779</v>
      </c>
    </row>
    <row r="125" spans="1:100">
      <c r="A125" s="15" t="s">
        <v>904</v>
      </c>
      <c r="B125" s="60">
        <v>117</v>
      </c>
      <c r="C125" s="58" t="s">
        <v>368</v>
      </c>
      <c r="D125" s="58"/>
      <c r="E125" s="58"/>
      <c r="F125" s="58"/>
      <c r="G125" s="58" t="s">
        <v>237</v>
      </c>
      <c r="H125" s="58"/>
      <c r="I125" s="58"/>
      <c r="J125" s="58">
        <v>14.066000000000001</v>
      </c>
      <c r="K125" s="58">
        <v>102.878</v>
      </c>
      <c r="L125" s="58"/>
      <c r="M125" s="58"/>
      <c r="N125" s="12"/>
      <c r="O125" s="12"/>
      <c r="P125" s="12"/>
      <c r="Q125" s="12"/>
      <c r="R125" s="12"/>
      <c r="S125" s="12"/>
      <c r="T125" s="12"/>
      <c r="U125" s="12"/>
      <c r="V125" s="13"/>
      <c r="W125" s="13"/>
      <c r="X125" s="13"/>
      <c r="Y125" s="13"/>
      <c r="Z125" s="13"/>
      <c r="AA125" s="13"/>
      <c r="AB125" s="61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2"/>
      <c r="AZ125" s="58"/>
      <c r="BA125" s="58"/>
      <c r="BB125" s="58"/>
      <c r="BC125" s="58"/>
      <c r="BD125" s="58"/>
      <c r="BE125" s="58"/>
      <c r="BF125" s="58"/>
      <c r="BG125" s="58"/>
      <c r="BH125" s="58"/>
      <c r="BI125" s="58"/>
      <c r="BJ125" s="58"/>
      <c r="BK125" s="58"/>
      <c r="BL125" s="58"/>
      <c r="BM125" s="58"/>
      <c r="BN125" s="58"/>
      <c r="BO125" s="58"/>
      <c r="BP125" s="59"/>
      <c r="BQ125" s="58"/>
      <c r="BR125" s="58"/>
      <c r="BS125" s="58"/>
      <c r="BT125" s="58"/>
      <c r="BU125" s="58"/>
      <c r="BV125" s="58"/>
      <c r="BW125" s="58"/>
      <c r="BX125" s="65"/>
      <c r="BY125" s="58"/>
      <c r="BZ125" s="58"/>
      <c r="CA125" s="58"/>
      <c r="CB125" s="58"/>
      <c r="CC125" s="58"/>
      <c r="CD125" s="58"/>
      <c r="CE125" s="58"/>
      <c r="CF125" s="66">
        <f t="shared" si="1"/>
        <v>1602</v>
      </c>
      <c r="CG125" s="67"/>
      <c r="CH125" s="67"/>
      <c r="CI125" s="67">
        <v>0</v>
      </c>
      <c r="CJ125" s="67">
        <v>0</v>
      </c>
      <c r="CK125" s="67">
        <v>0</v>
      </c>
      <c r="CL125" s="67">
        <v>240</v>
      </c>
      <c r="CM125" s="68">
        <v>1362</v>
      </c>
      <c r="CN125" s="58"/>
      <c r="CO125" s="58"/>
      <c r="CP125" s="58"/>
      <c r="CQ125" s="58"/>
      <c r="CR125" s="58"/>
      <c r="CS125" s="58"/>
      <c r="CT125" s="58" t="s">
        <v>735</v>
      </c>
      <c r="CU125" s="62" t="s">
        <v>250</v>
      </c>
      <c r="CV125" s="58" t="s">
        <v>779</v>
      </c>
    </row>
    <row r="126" spans="1:100">
      <c r="A126" s="15" t="s">
        <v>905</v>
      </c>
      <c r="B126" s="60">
        <v>118</v>
      </c>
      <c r="C126" s="58" t="s">
        <v>369</v>
      </c>
      <c r="D126" s="58"/>
      <c r="E126" s="58"/>
      <c r="F126" s="58"/>
      <c r="G126" s="58" t="s">
        <v>237</v>
      </c>
      <c r="H126" s="58"/>
      <c r="I126" s="58"/>
      <c r="J126" s="58">
        <v>13.799479</v>
      </c>
      <c r="K126" s="58">
        <v>102.05664299999999</v>
      </c>
      <c r="L126" s="58"/>
      <c r="M126" s="58"/>
      <c r="N126" s="12"/>
      <c r="O126" s="12"/>
      <c r="P126" s="12"/>
      <c r="Q126" s="12"/>
      <c r="R126" s="12"/>
      <c r="S126" s="12"/>
      <c r="T126" s="12"/>
      <c r="U126" s="12"/>
      <c r="V126" s="13"/>
      <c r="W126" s="13"/>
      <c r="X126" s="13"/>
      <c r="Y126" s="13"/>
      <c r="Z126" s="13"/>
      <c r="AA126" s="13"/>
      <c r="AB126" s="61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2"/>
      <c r="AZ126" s="58"/>
      <c r="BA126" s="58"/>
      <c r="BB126" s="58"/>
      <c r="BC126" s="58"/>
      <c r="BD126" s="58"/>
      <c r="BE126" s="58"/>
      <c r="BF126" s="58"/>
      <c r="BG126" s="58"/>
      <c r="BH126" s="58"/>
      <c r="BI126" s="58"/>
      <c r="BJ126" s="58"/>
      <c r="BK126" s="58"/>
      <c r="BL126" s="58"/>
      <c r="BM126" s="58"/>
      <c r="BN126" s="58"/>
      <c r="BO126" s="58"/>
      <c r="BP126" s="59"/>
      <c r="BQ126" s="58"/>
      <c r="BR126" s="58"/>
      <c r="BS126" s="58"/>
      <c r="BT126" s="58"/>
      <c r="BU126" s="58"/>
      <c r="BV126" s="58"/>
      <c r="BW126" s="58"/>
      <c r="BX126" s="65"/>
      <c r="BY126" s="58"/>
      <c r="BZ126" s="58"/>
      <c r="CA126" s="58"/>
      <c r="CB126" s="58"/>
      <c r="CC126" s="58"/>
      <c r="CD126" s="58"/>
      <c r="CE126" s="58"/>
      <c r="CF126" s="66">
        <f t="shared" si="1"/>
        <v>175</v>
      </c>
      <c r="CG126" s="67"/>
      <c r="CH126" s="67"/>
      <c r="CI126" s="67"/>
      <c r="CJ126" s="67">
        <v>70</v>
      </c>
      <c r="CK126" s="67">
        <v>105</v>
      </c>
      <c r="CL126" s="67"/>
      <c r="CM126" s="68"/>
      <c r="CN126" s="58"/>
      <c r="CO126" s="58"/>
      <c r="CP126" s="58"/>
      <c r="CQ126" s="58"/>
      <c r="CR126" s="58"/>
      <c r="CS126" s="58"/>
      <c r="CT126" s="58" t="s">
        <v>736</v>
      </c>
      <c r="CU126" s="62" t="s">
        <v>667</v>
      </c>
      <c r="CV126" s="58"/>
    </row>
    <row r="127" spans="1:100">
      <c r="A127" s="15" t="s">
        <v>906</v>
      </c>
      <c r="B127" s="60">
        <v>119</v>
      </c>
      <c r="C127" s="58" t="s">
        <v>370</v>
      </c>
      <c r="D127" s="58"/>
      <c r="E127" s="58"/>
      <c r="F127" s="58"/>
      <c r="G127" s="58" t="s">
        <v>237</v>
      </c>
      <c r="H127" s="58"/>
      <c r="I127" s="58"/>
      <c r="J127" s="58"/>
      <c r="K127" s="58"/>
      <c r="L127" s="58"/>
      <c r="M127" s="58"/>
      <c r="N127" s="12"/>
      <c r="O127" s="12"/>
      <c r="P127" s="12"/>
      <c r="Q127" s="12"/>
      <c r="R127" s="12"/>
      <c r="S127" s="12"/>
      <c r="T127" s="12"/>
      <c r="U127" s="12"/>
      <c r="V127" s="13"/>
      <c r="W127" s="13"/>
      <c r="X127" s="13"/>
      <c r="Y127" s="13"/>
      <c r="Z127" s="13"/>
      <c r="AA127" s="13"/>
      <c r="AB127" s="61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2"/>
      <c r="AZ127" s="58"/>
      <c r="BA127" s="58"/>
      <c r="BB127" s="58"/>
      <c r="BC127" s="58"/>
      <c r="BD127" s="58"/>
      <c r="BE127" s="58"/>
      <c r="BF127" s="58"/>
      <c r="BG127" s="58"/>
      <c r="BH127" s="58"/>
      <c r="BI127" s="58"/>
      <c r="BJ127" s="58"/>
      <c r="BK127" s="58"/>
      <c r="BL127" s="58"/>
      <c r="BM127" s="58"/>
      <c r="BN127" s="58"/>
      <c r="BO127" s="58"/>
      <c r="BP127" s="59"/>
      <c r="BQ127" s="58"/>
      <c r="BR127" s="58"/>
      <c r="BS127" s="58"/>
      <c r="BT127" s="58"/>
      <c r="BU127" s="58"/>
      <c r="BV127" s="58"/>
      <c r="BW127" s="58"/>
      <c r="BX127" s="65">
        <v>334.64</v>
      </c>
      <c r="BY127" s="58"/>
      <c r="BZ127" s="58"/>
      <c r="CA127" s="58"/>
      <c r="CB127" s="58"/>
      <c r="CC127" s="58"/>
      <c r="CD127" s="58"/>
      <c r="CE127" s="58"/>
      <c r="CF127" s="66">
        <f t="shared" si="1"/>
        <v>0</v>
      </c>
      <c r="CG127" s="67"/>
      <c r="CH127" s="67"/>
      <c r="CI127" s="67"/>
      <c r="CJ127" s="67"/>
      <c r="CK127" s="67"/>
      <c r="CL127" s="67"/>
      <c r="CM127" s="68"/>
      <c r="CN127" s="58"/>
      <c r="CO127" s="58"/>
      <c r="CP127" s="58"/>
      <c r="CQ127" s="58"/>
      <c r="CR127" s="58"/>
      <c r="CS127" s="58"/>
      <c r="CT127" s="58" t="s">
        <v>736</v>
      </c>
      <c r="CU127" s="62" t="s">
        <v>250</v>
      </c>
      <c r="CV127" s="58"/>
    </row>
    <row r="128" spans="1:100">
      <c r="A128" s="15" t="s">
        <v>907</v>
      </c>
      <c r="B128" s="60">
        <v>120</v>
      </c>
      <c r="C128" s="58" t="s">
        <v>371</v>
      </c>
      <c r="D128" s="58"/>
      <c r="E128" s="58"/>
      <c r="F128" s="58"/>
      <c r="G128" s="58" t="s">
        <v>237</v>
      </c>
      <c r="H128" s="58"/>
      <c r="I128" s="58"/>
      <c r="J128" s="58">
        <v>12.8802</v>
      </c>
      <c r="K128" s="58">
        <v>102.40389999999999</v>
      </c>
      <c r="L128" s="58"/>
      <c r="M128" s="58"/>
      <c r="N128" s="12"/>
      <c r="O128" s="12"/>
      <c r="P128" s="12"/>
      <c r="Q128" s="12"/>
      <c r="R128" s="12"/>
      <c r="S128" s="12"/>
      <c r="T128" s="12"/>
      <c r="U128" s="12"/>
      <c r="V128" s="13"/>
      <c r="W128" s="13"/>
      <c r="X128" s="13"/>
      <c r="Y128" s="13"/>
      <c r="Z128" s="13"/>
      <c r="AA128" s="13"/>
      <c r="AB128" s="61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2"/>
      <c r="AZ128" s="58"/>
      <c r="BA128" s="58"/>
      <c r="BB128" s="58"/>
      <c r="BC128" s="58"/>
      <c r="BD128" s="58"/>
      <c r="BE128" s="58"/>
      <c r="BF128" s="58"/>
      <c r="BG128" s="58"/>
      <c r="BH128" s="58"/>
      <c r="BI128" s="58"/>
      <c r="BJ128" s="58"/>
      <c r="BK128" s="58"/>
      <c r="BL128" s="58"/>
      <c r="BM128" s="58"/>
      <c r="BN128" s="58"/>
      <c r="BO128" s="58"/>
      <c r="BP128" s="59"/>
      <c r="BQ128" s="58"/>
      <c r="BR128" s="58"/>
      <c r="BS128" s="58"/>
      <c r="BT128" s="58"/>
      <c r="BU128" s="58"/>
      <c r="BV128" s="58"/>
      <c r="BW128" s="58"/>
      <c r="BX128" s="65"/>
      <c r="BY128" s="58"/>
      <c r="BZ128" s="58"/>
      <c r="CA128" s="58"/>
      <c r="CB128" s="58"/>
      <c r="CC128" s="58"/>
      <c r="CD128" s="58"/>
      <c r="CE128" s="58"/>
      <c r="CF128" s="66">
        <f t="shared" si="1"/>
        <v>0</v>
      </c>
      <c r="CG128" s="67"/>
      <c r="CH128" s="67"/>
      <c r="CI128" s="67"/>
      <c r="CJ128" s="67"/>
      <c r="CK128" s="67"/>
      <c r="CL128" s="67"/>
      <c r="CM128" s="68"/>
      <c r="CN128" s="58"/>
      <c r="CO128" s="58"/>
      <c r="CP128" s="58"/>
      <c r="CQ128" s="58"/>
      <c r="CR128" s="58"/>
      <c r="CS128" s="58"/>
      <c r="CT128" s="58" t="s">
        <v>736</v>
      </c>
      <c r="CU128" s="62" t="s">
        <v>250</v>
      </c>
      <c r="CV128" s="58"/>
    </row>
    <row r="129" spans="1:100">
      <c r="A129" s="15" t="s">
        <v>908</v>
      </c>
      <c r="B129" s="60">
        <v>121</v>
      </c>
      <c r="C129" s="58" t="s">
        <v>372</v>
      </c>
      <c r="D129" s="58"/>
      <c r="E129" s="58"/>
      <c r="F129" s="58"/>
      <c r="G129" s="58" t="s">
        <v>237</v>
      </c>
      <c r="H129" s="58"/>
      <c r="I129" s="58"/>
      <c r="J129" s="58">
        <v>13.683487</v>
      </c>
      <c r="K129" s="58">
        <v>102.093288</v>
      </c>
      <c r="L129" s="58"/>
      <c r="M129" s="58"/>
      <c r="N129" s="12"/>
      <c r="O129" s="12"/>
      <c r="P129" s="12"/>
      <c r="Q129" s="12"/>
      <c r="R129" s="12"/>
      <c r="S129" s="12"/>
      <c r="T129" s="12"/>
      <c r="U129" s="12"/>
      <c r="V129" s="13"/>
      <c r="W129" s="13"/>
      <c r="X129" s="13"/>
      <c r="Y129" s="13"/>
      <c r="Z129" s="13"/>
      <c r="AA129" s="13"/>
      <c r="AB129" s="61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2"/>
      <c r="AZ129" s="58"/>
      <c r="BA129" s="58"/>
      <c r="BB129" s="58"/>
      <c r="BC129" s="58"/>
      <c r="BD129" s="58"/>
      <c r="BE129" s="58"/>
      <c r="BF129" s="58"/>
      <c r="BG129" s="58"/>
      <c r="BH129" s="58"/>
      <c r="BI129" s="58"/>
      <c r="BJ129" s="58"/>
      <c r="BK129" s="58"/>
      <c r="BL129" s="58"/>
      <c r="BM129" s="58"/>
      <c r="BN129" s="58"/>
      <c r="BO129" s="58"/>
      <c r="BP129" s="59"/>
      <c r="BQ129" s="58"/>
      <c r="BR129" s="58"/>
      <c r="BS129" s="58"/>
      <c r="BT129" s="58"/>
      <c r="BU129" s="58"/>
      <c r="BV129" s="58"/>
      <c r="BW129" s="58"/>
      <c r="BX129" s="65"/>
      <c r="BY129" s="58"/>
      <c r="BZ129" s="58"/>
      <c r="CA129" s="58"/>
      <c r="CB129" s="58"/>
      <c r="CC129" s="58"/>
      <c r="CD129" s="58"/>
      <c r="CE129" s="58"/>
      <c r="CF129" s="66">
        <f t="shared" si="1"/>
        <v>0</v>
      </c>
      <c r="CG129" s="67"/>
      <c r="CH129" s="67"/>
      <c r="CI129" s="67"/>
      <c r="CJ129" s="67"/>
      <c r="CK129" s="67"/>
      <c r="CL129" s="67"/>
      <c r="CM129" s="68"/>
      <c r="CN129" s="58"/>
      <c r="CO129" s="58"/>
      <c r="CP129" s="58"/>
      <c r="CQ129" s="58"/>
      <c r="CR129" s="58"/>
      <c r="CS129" s="58"/>
      <c r="CT129" s="58" t="s">
        <v>736</v>
      </c>
      <c r="CU129" s="62" t="s">
        <v>667</v>
      </c>
      <c r="CV129" s="58"/>
    </row>
    <row r="130" spans="1:100">
      <c r="A130" s="15" t="s">
        <v>909</v>
      </c>
      <c r="B130" s="60">
        <v>122</v>
      </c>
      <c r="C130" s="58" t="s">
        <v>373</v>
      </c>
      <c r="D130" s="58"/>
      <c r="E130" s="58"/>
      <c r="F130" s="58"/>
      <c r="G130" s="58" t="s">
        <v>237</v>
      </c>
      <c r="H130" s="58"/>
      <c r="I130" s="58"/>
      <c r="J130" s="58">
        <v>13.6899</v>
      </c>
      <c r="K130" s="58">
        <v>102.1952</v>
      </c>
      <c r="L130" s="58"/>
      <c r="M130" s="58"/>
      <c r="N130" s="12"/>
      <c r="O130" s="12"/>
      <c r="P130" s="12"/>
      <c r="Q130" s="12"/>
      <c r="R130" s="12"/>
      <c r="S130" s="12"/>
      <c r="T130" s="12"/>
      <c r="U130" s="12"/>
      <c r="V130" s="13"/>
      <c r="W130" s="13"/>
      <c r="X130" s="13"/>
      <c r="Y130" s="13"/>
      <c r="Z130" s="13"/>
      <c r="AA130" s="13"/>
      <c r="AB130" s="61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2"/>
      <c r="AZ130" s="58"/>
      <c r="BA130" s="58"/>
      <c r="BB130" s="58"/>
      <c r="BC130" s="58"/>
      <c r="BD130" s="58"/>
      <c r="BE130" s="58"/>
      <c r="BF130" s="58"/>
      <c r="BG130" s="58"/>
      <c r="BH130" s="58"/>
      <c r="BI130" s="58"/>
      <c r="BJ130" s="58"/>
      <c r="BK130" s="58"/>
      <c r="BL130" s="58"/>
      <c r="BM130" s="58"/>
      <c r="BN130" s="58"/>
      <c r="BO130" s="58"/>
      <c r="BP130" s="59"/>
      <c r="BQ130" s="58"/>
      <c r="BR130" s="58"/>
      <c r="BS130" s="58"/>
      <c r="BT130" s="58"/>
      <c r="BU130" s="58"/>
      <c r="BV130" s="58"/>
      <c r="BW130" s="58"/>
      <c r="BX130" s="65"/>
      <c r="BY130" s="58"/>
      <c r="BZ130" s="58"/>
      <c r="CA130" s="58"/>
      <c r="CB130" s="58"/>
      <c r="CC130" s="58"/>
      <c r="CD130" s="58"/>
      <c r="CE130" s="58"/>
      <c r="CF130" s="66">
        <f t="shared" si="1"/>
        <v>300</v>
      </c>
      <c r="CG130" s="67"/>
      <c r="CH130" s="67"/>
      <c r="CI130" s="67">
        <v>0</v>
      </c>
      <c r="CJ130" s="67">
        <v>100</v>
      </c>
      <c r="CK130" s="67">
        <v>80</v>
      </c>
      <c r="CL130" s="67">
        <v>120</v>
      </c>
      <c r="CM130" s="68"/>
      <c r="CN130" s="58"/>
      <c r="CO130" s="58"/>
      <c r="CP130" s="58"/>
      <c r="CQ130" s="58"/>
      <c r="CR130" s="58"/>
      <c r="CS130" s="58"/>
      <c r="CT130" s="58" t="s">
        <v>736</v>
      </c>
      <c r="CU130" s="62" t="s">
        <v>250</v>
      </c>
      <c r="CV130" s="58"/>
    </row>
    <row r="131" spans="1:100">
      <c r="A131" s="15" t="s">
        <v>910</v>
      </c>
      <c r="B131" s="60">
        <v>123</v>
      </c>
      <c r="C131" s="58" t="s">
        <v>374</v>
      </c>
      <c r="D131" s="58"/>
      <c r="E131" s="58"/>
      <c r="F131" s="58"/>
      <c r="G131" s="58" t="s">
        <v>700</v>
      </c>
      <c r="H131" s="58"/>
      <c r="I131" s="58"/>
      <c r="J131" s="58">
        <v>13.433275780120036</v>
      </c>
      <c r="K131" s="58">
        <v>101.65000008376703</v>
      </c>
      <c r="L131" s="58"/>
      <c r="M131" s="58"/>
      <c r="N131" s="12"/>
      <c r="O131" s="12"/>
      <c r="P131" s="12"/>
      <c r="Q131" s="12"/>
      <c r="R131" s="12"/>
      <c r="S131" s="12"/>
      <c r="T131" s="12"/>
      <c r="U131" s="12"/>
      <c r="V131" s="13"/>
      <c r="W131" s="13"/>
      <c r="X131" s="13"/>
      <c r="Y131" s="13"/>
      <c r="Z131" s="13"/>
      <c r="AA131" s="13"/>
      <c r="AB131" s="61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2"/>
      <c r="AZ131" s="58"/>
      <c r="BA131" s="58"/>
      <c r="BB131" s="58"/>
      <c r="BC131" s="58"/>
      <c r="BD131" s="58"/>
      <c r="BE131" s="58"/>
      <c r="BF131" s="58"/>
      <c r="BG131" s="58"/>
      <c r="BH131" s="58"/>
      <c r="BI131" s="58"/>
      <c r="BJ131" s="58"/>
      <c r="BK131" s="58"/>
      <c r="BL131" s="58"/>
      <c r="BM131" s="58"/>
      <c r="BN131" s="58"/>
      <c r="BO131" s="58"/>
      <c r="BP131" s="59"/>
      <c r="BQ131" s="58"/>
      <c r="BR131" s="58"/>
      <c r="BS131" s="58"/>
      <c r="BT131" s="58"/>
      <c r="BU131" s="58"/>
      <c r="BV131" s="58"/>
      <c r="BW131" s="58"/>
      <c r="BX131" s="65"/>
      <c r="BY131" s="58"/>
      <c r="BZ131" s="58"/>
      <c r="CA131" s="58"/>
      <c r="CB131" s="58"/>
      <c r="CC131" s="58"/>
      <c r="CD131" s="58"/>
      <c r="CE131" s="58"/>
      <c r="CF131" s="66">
        <f t="shared" si="1"/>
        <v>400</v>
      </c>
      <c r="CG131" s="67"/>
      <c r="CH131" s="67"/>
      <c r="CI131" s="67">
        <v>100</v>
      </c>
      <c r="CJ131" s="67">
        <v>300</v>
      </c>
      <c r="CK131" s="67">
        <v>0</v>
      </c>
      <c r="CL131" s="67">
        <v>0</v>
      </c>
      <c r="CM131" s="68"/>
      <c r="CN131" s="58"/>
      <c r="CO131" s="58"/>
      <c r="CP131" s="58"/>
      <c r="CQ131" s="58"/>
      <c r="CR131" s="58"/>
      <c r="CS131" s="58"/>
      <c r="CT131" s="58" t="s">
        <v>700</v>
      </c>
      <c r="CU131" s="62" t="s">
        <v>250</v>
      </c>
      <c r="CV131" s="58"/>
    </row>
    <row r="132" spans="1:100">
      <c r="A132" s="15" t="s">
        <v>911</v>
      </c>
      <c r="B132" s="60">
        <v>124</v>
      </c>
      <c r="C132" s="58" t="s">
        <v>375</v>
      </c>
      <c r="D132" s="58"/>
      <c r="E132" s="58"/>
      <c r="F132" s="58"/>
      <c r="G132" s="58" t="s">
        <v>700</v>
      </c>
      <c r="H132" s="58"/>
      <c r="I132" s="58"/>
      <c r="J132" s="58">
        <v>13.3856</v>
      </c>
      <c r="K132" s="58">
        <v>101.3533</v>
      </c>
      <c r="L132" s="58"/>
      <c r="M132" s="58"/>
      <c r="N132" s="12"/>
      <c r="O132" s="12"/>
      <c r="P132" s="12"/>
      <c r="Q132" s="12"/>
      <c r="R132" s="12"/>
      <c r="S132" s="12"/>
      <c r="T132" s="12"/>
      <c r="U132" s="12"/>
      <c r="V132" s="13"/>
      <c r="W132" s="13"/>
      <c r="X132" s="13"/>
      <c r="Y132" s="13"/>
      <c r="Z132" s="13"/>
      <c r="AA132" s="13"/>
      <c r="AB132" s="61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2"/>
      <c r="AZ132" s="58"/>
      <c r="BA132" s="58"/>
      <c r="BB132" s="58"/>
      <c r="BC132" s="58"/>
      <c r="BD132" s="58"/>
      <c r="BE132" s="58"/>
      <c r="BF132" s="58"/>
      <c r="BG132" s="58"/>
      <c r="BH132" s="58"/>
      <c r="BI132" s="58"/>
      <c r="BJ132" s="58"/>
      <c r="BK132" s="58"/>
      <c r="BL132" s="58"/>
      <c r="BM132" s="58"/>
      <c r="BN132" s="58"/>
      <c r="BO132" s="58"/>
      <c r="BP132" s="59"/>
      <c r="BQ132" s="58"/>
      <c r="BR132" s="58"/>
      <c r="BS132" s="58"/>
      <c r="BT132" s="58"/>
      <c r="BU132" s="58"/>
      <c r="BV132" s="58"/>
      <c r="BW132" s="58"/>
      <c r="BX132" s="65"/>
      <c r="BY132" s="58"/>
      <c r="BZ132" s="58"/>
      <c r="CA132" s="58"/>
      <c r="CB132" s="58"/>
      <c r="CC132" s="58"/>
      <c r="CD132" s="58"/>
      <c r="CE132" s="58"/>
      <c r="CF132" s="66">
        <f t="shared" si="1"/>
        <v>855</v>
      </c>
      <c r="CG132" s="67"/>
      <c r="CH132" s="67"/>
      <c r="CI132" s="67">
        <v>0</v>
      </c>
      <c r="CJ132" s="67">
        <v>0</v>
      </c>
      <c r="CK132" s="67">
        <v>0</v>
      </c>
      <c r="CL132" s="67">
        <v>0</v>
      </c>
      <c r="CM132" s="68">
        <v>855</v>
      </c>
      <c r="CN132" s="58"/>
      <c r="CO132" s="58"/>
      <c r="CP132" s="58"/>
      <c r="CQ132" s="58"/>
      <c r="CR132" s="58"/>
      <c r="CS132" s="58"/>
      <c r="CT132" s="58" t="s">
        <v>700</v>
      </c>
      <c r="CU132" s="62" t="s">
        <v>250</v>
      </c>
      <c r="CV132" s="58"/>
    </row>
    <row r="133" spans="1:100">
      <c r="A133" s="15" t="s">
        <v>912</v>
      </c>
      <c r="B133" s="60">
        <v>125</v>
      </c>
      <c r="C133" s="58" t="s">
        <v>376</v>
      </c>
      <c r="D133" s="58"/>
      <c r="E133" s="58"/>
      <c r="F133" s="58"/>
      <c r="G133" s="58" t="s">
        <v>700</v>
      </c>
      <c r="H133" s="58"/>
      <c r="I133" s="58"/>
      <c r="J133" s="58">
        <v>13.558</v>
      </c>
      <c r="K133" s="58">
        <v>101.7303</v>
      </c>
      <c r="L133" s="58"/>
      <c r="M133" s="58"/>
      <c r="N133" s="12"/>
      <c r="O133" s="12"/>
      <c r="P133" s="12"/>
      <c r="Q133" s="12"/>
      <c r="R133" s="12"/>
      <c r="S133" s="12"/>
      <c r="T133" s="12"/>
      <c r="U133" s="12"/>
      <c r="V133" s="13"/>
      <c r="W133" s="13"/>
      <c r="X133" s="13"/>
      <c r="Y133" s="13"/>
      <c r="Z133" s="13"/>
      <c r="AA133" s="13"/>
      <c r="AB133" s="61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2"/>
      <c r="AZ133" s="58"/>
      <c r="BA133" s="58"/>
      <c r="BB133" s="58"/>
      <c r="BC133" s="58"/>
      <c r="BD133" s="58"/>
      <c r="BE133" s="58"/>
      <c r="BF133" s="58"/>
      <c r="BG133" s="58"/>
      <c r="BH133" s="58"/>
      <c r="BI133" s="58"/>
      <c r="BJ133" s="58"/>
      <c r="BK133" s="58"/>
      <c r="BL133" s="58"/>
      <c r="BM133" s="58"/>
      <c r="BN133" s="58"/>
      <c r="BO133" s="58"/>
      <c r="BP133" s="59"/>
      <c r="BQ133" s="58"/>
      <c r="BR133" s="58"/>
      <c r="BS133" s="58"/>
      <c r="BT133" s="58"/>
      <c r="BU133" s="58"/>
      <c r="BV133" s="58"/>
      <c r="BW133" s="58"/>
      <c r="BX133" s="65"/>
      <c r="BY133" s="58"/>
      <c r="BZ133" s="58"/>
      <c r="CA133" s="58"/>
      <c r="CB133" s="58"/>
      <c r="CC133" s="58"/>
      <c r="CD133" s="58"/>
      <c r="CE133" s="58"/>
      <c r="CF133" s="66">
        <f t="shared" si="1"/>
        <v>600</v>
      </c>
      <c r="CG133" s="67"/>
      <c r="CH133" s="67"/>
      <c r="CI133" s="67">
        <v>0</v>
      </c>
      <c r="CJ133" s="67">
        <v>0</v>
      </c>
      <c r="CK133" s="67">
        <v>0</v>
      </c>
      <c r="CL133" s="67">
        <v>165</v>
      </c>
      <c r="CM133" s="68">
        <v>435</v>
      </c>
      <c r="CN133" s="58"/>
      <c r="CO133" s="58"/>
      <c r="CP133" s="58"/>
      <c r="CQ133" s="58"/>
      <c r="CR133" s="58"/>
      <c r="CS133" s="58"/>
      <c r="CT133" s="58" t="s">
        <v>700</v>
      </c>
      <c r="CU133" s="62" t="s">
        <v>250</v>
      </c>
      <c r="CV133" s="58"/>
    </row>
    <row r="134" spans="1:100">
      <c r="A134" s="15" t="s">
        <v>913</v>
      </c>
      <c r="B134" s="60">
        <v>126</v>
      </c>
      <c r="C134" s="58" t="s">
        <v>377</v>
      </c>
      <c r="D134" s="58"/>
      <c r="E134" s="58"/>
      <c r="F134" s="58"/>
      <c r="G134" s="58" t="s">
        <v>700</v>
      </c>
      <c r="H134" s="58"/>
      <c r="I134" s="58"/>
      <c r="J134" s="58">
        <v>13.570600000000001</v>
      </c>
      <c r="K134" s="58">
        <v>101.63330000000001</v>
      </c>
      <c r="L134" s="58"/>
      <c r="M134" s="58"/>
      <c r="N134" s="12"/>
      <c r="O134" s="12"/>
      <c r="P134" s="12"/>
      <c r="Q134" s="12"/>
      <c r="R134" s="12"/>
      <c r="S134" s="12"/>
      <c r="T134" s="12"/>
      <c r="U134" s="12"/>
      <c r="V134" s="13"/>
      <c r="W134" s="13"/>
      <c r="X134" s="13"/>
      <c r="Y134" s="13"/>
      <c r="Z134" s="13"/>
      <c r="AA134" s="13"/>
      <c r="AB134" s="61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2"/>
      <c r="AZ134" s="58"/>
      <c r="BA134" s="58"/>
      <c r="BB134" s="58"/>
      <c r="BC134" s="58"/>
      <c r="BD134" s="58"/>
      <c r="BE134" s="58"/>
      <c r="BF134" s="58"/>
      <c r="BG134" s="58"/>
      <c r="BH134" s="58"/>
      <c r="BI134" s="58"/>
      <c r="BJ134" s="58"/>
      <c r="BK134" s="58"/>
      <c r="BL134" s="58"/>
      <c r="BM134" s="58"/>
      <c r="BN134" s="58"/>
      <c r="BO134" s="58"/>
      <c r="BP134" s="59"/>
      <c r="BQ134" s="58"/>
      <c r="BR134" s="58"/>
      <c r="BS134" s="58"/>
      <c r="BT134" s="58"/>
      <c r="BU134" s="58"/>
      <c r="BV134" s="58"/>
      <c r="BW134" s="58"/>
      <c r="BX134" s="65"/>
      <c r="BY134" s="58"/>
      <c r="BZ134" s="58"/>
      <c r="CA134" s="58"/>
      <c r="CB134" s="58"/>
      <c r="CC134" s="58"/>
      <c r="CD134" s="58"/>
      <c r="CE134" s="58"/>
      <c r="CF134" s="66">
        <f t="shared" si="1"/>
        <v>670</v>
      </c>
      <c r="CG134" s="67"/>
      <c r="CH134" s="67"/>
      <c r="CI134" s="67">
        <v>0</v>
      </c>
      <c r="CJ134" s="67">
        <v>0</v>
      </c>
      <c r="CK134" s="67">
        <v>0</v>
      </c>
      <c r="CL134" s="67">
        <v>170</v>
      </c>
      <c r="CM134" s="68">
        <v>500</v>
      </c>
      <c r="CN134" s="58"/>
      <c r="CO134" s="58"/>
      <c r="CP134" s="58"/>
      <c r="CQ134" s="58"/>
      <c r="CR134" s="58"/>
      <c r="CS134" s="58"/>
      <c r="CT134" s="58" t="s">
        <v>700</v>
      </c>
      <c r="CU134" s="62" t="s">
        <v>250</v>
      </c>
      <c r="CV134" s="58" t="s">
        <v>779</v>
      </c>
    </row>
    <row r="135" spans="1:100">
      <c r="A135" s="15" t="s">
        <v>914</v>
      </c>
      <c r="B135" s="60">
        <v>127</v>
      </c>
      <c r="C135" s="58" t="s">
        <v>378</v>
      </c>
      <c r="D135" s="58"/>
      <c r="E135" s="58"/>
      <c r="F135" s="58"/>
      <c r="G135" s="58" t="s">
        <v>701</v>
      </c>
      <c r="H135" s="58"/>
      <c r="I135" s="58"/>
      <c r="J135" s="58"/>
      <c r="K135" s="58"/>
      <c r="L135" s="58"/>
      <c r="M135" s="58"/>
      <c r="N135" s="12"/>
      <c r="O135" s="12"/>
      <c r="P135" s="12"/>
      <c r="Q135" s="12"/>
      <c r="R135" s="12"/>
      <c r="S135" s="12"/>
      <c r="T135" s="12"/>
      <c r="U135" s="12"/>
      <c r="V135" s="13"/>
      <c r="W135" s="13"/>
      <c r="X135" s="13"/>
      <c r="Y135" s="13"/>
      <c r="Z135" s="13"/>
      <c r="AA135" s="13"/>
      <c r="AB135" s="61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2"/>
      <c r="AZ135" s="58"/>
      <c r="BA135" s="58"/>
      <c r="BB135" s="58"/>
      <c r="BC135" s="58"/>
      <c r="BD135" s="58"/>
      <c r="BE135" s="58"/>
      <c r="BF135" s="58"/>
      <c r="BG135" s="58"/>
      <c r="BH135" s="58"/>
      <c r="BI135" s="58"/>
      <c r="BJ135" s="58"/>
      <c r="BK135" s="58"/>
      <c r="BL135" s="58"/>
      <c r="BM135" s="58"/>
      <c r="BN135" s="58"/>
      <c r="BO135" s="58"/>
      <c r="BP135" s="59"/>
      <c r="BQ135" s="58"/>
      <c r="BR135" s="58"/>
      <c r="BS135" s="58"/>
      <c r="BT135" s="58"/>
      <c r="BU135" s="58"/>
      <c r="BV135" s="58"/>
      <c r="BW135" s="58"/>
      <c r="BX135" s="65">
        <v>0</v>
      </c>
      <c r="BY135" s="58"/>
      <c r="BZ135" s="58"/>
      <c r="CA135" s="58"/>
      <c r="CB135" s="58"/>
      <c r="CC135" s="58"/>
      <c r="CD135" s="58"/>
      <c r="CE135" s="58"/>
      <c r="CF135" s="66">
        <f t="shared" si="1"/>
        <v>8000</v>
      </c>
      <c r="CG135" s="67"/>
      <c r="CH135" s="67"/>
      <c r="CI135" s="67">
        <v>0</v>
      </c>
      <c r="CJ135" s="67">
        <v>1610.7840000000001</v>
      </c>
      <c r="CK135" s="67">
        <v>2458.7060000000001</v>
      </c>
      <c r="CL135" s="67">
        <v>3930.51</v>
      </c>
      <c r="CM135" s="68"/>
      <c r="CN135" s="58"/>
      <c r="CO135" s="58"/>
      <c r="CP135" s="58"/>
      <c r="CQ135" s="58"/>
      <c r="CR135" s="58"/>
      <c r="CS135" s="58"/>
      <c r="CT135" s="58" t="s">
        <v>701</v>
      </c>
      <c r="CU135" s="62" t="s">
        <v>250</v>
      </c>
      <c r="CV135" s="58"/>
    </row>
    <row r="136" spans="1:100">
      <c r="A136" s="15" t="s">
        <v>915</v>
      </c>
      <c r="B136" s="60">
        <v>128</v>
      </c>
      <c r="C136" s="58" t="s">
        <v>379</v>
      </c>
      <c r="D136" s="58"/>
      <c r="E136" s="58"/>
      <c r="F136" s="58"/>
      <c r="G136" s="58" t="s">
        <v>701</v>
      </c>
      <c r="H136" s="58"/>
      <c r="I136" s="58"/>
      <c r="J136" s="58">
        <v>12.917805</v>
      </c>
      <c r="K136" s="58">
        <v>100.8969</v>
      </c>
      <c r="L136" s="58"/>
      <c r="M136" s="58"/>
      <c r="N136" s="12"/>
      <c r="O136" s="12"/>
      <c r="P136" s="12"/>
      <c r="Q136" s="12"/>
      <c r="R136" s="12"/>
      <c r="S136" s="12"/>
      <c r="T136" s="12"/>
      <c r="U136" s="12"/>
      <c r="V136" s="13"/>
      <c r="W136" s="13"/>
      <c r="X136" s="13"/>
      <c r="Y136" s="13"/>
      <c r="Z136" s="13"/>
      <c r="AA136" s="13"/>
      <c r="AB136" s="61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2"/>
      <c r="AZ136" s="58"/>
      <c r="BA136" s="58"/>
      <c r="BB136" s="58"/>
      <c r="BC136" s="58"/>
      <c r="BD136" s="58"/>
      <c r="BE136" s="58"/>
      <c r="BF136" s="58"/>
      <c r="BG136" s="58"/>
      <c r="BH136" s="58"/>
      <c r="BI136" s="58"/>
      <c r="BJ136" s="58"/>
      <c r="BK136" s="58"/>
      <c r="BL136" s="58"/>
      <c r="BM136" s="58"/>
      <c r="BN136" s="58"/>
      <c r="BO136" s="58"/>
      <c r="BP136" s="59"/>
      <c r="BQ136" s="58"/>
      <c r="BR136" s="58"/>
      <c r="BS136" s="58"/>
      <c r="BT136" s="58"/>
      <c r="BU136" s="58"/>
      <c r="BV136" s="58"/>
      <c r="BW136" s="58"/>
      <c r="BX136" s="65"/>
      <c r="BY136" s="58"/>
      <c r="BZ136" s="58"/>
      <c r="CA136" s="58"/>
      <c r="CB136" s="58"/>
      <c r="CC136" s="58"/>
      <c r="CD136" s="58"/>
      <c r="CE136" s="58"/>
      <c r="CF136" s="66">
        <f t="shared" si="1"/>
        <v>487.5</v>
      </c>
      <c r="CG136" s="67"/>
      <c r="CH136" s="67"/>
      <c r="CI136" s="67"/>
      <c r="CJ136" s="67">
        <v>195</v>
      </c>
      <c r="CK136" s="67">
        <v>292.5</v>
      </c>
      <c r="CL136" s="67"/>
      <c r="CM136" s="68"/>
      <c r="CN136" s="58"/>
      <c r="CO136" s="58"/>
      <c r="CP136" s="58"/>
      <c r="CQ136" s="58"/>
      <c r="CR136" s="58"/>
      <c r="CS136" s="58"/>
      <c r="CT136" s="58" t="s">
        <v>701</v>
      </c>
      <c r="CU136" s="62" t="s">
        <v>667</v>
      </c>
      <c r="CV136" s="58"/>
    </row>
    <row r="137" spans="1:100">
      <c r="A137" s="15" t="s">
        <v>916</v>
      </c>
      <c r="B137" s="60">
        <v>129</v>
      </c>
      <c r="C137" s="58" t="s">
        <v>380</v>
      </c>
      <c r="D137" s="58"/>
      <c r="E137" s="58"/>
      <c r="F137" s="58"/>
      <c r="G137" s="58" t="s">
        <v>701</v>
      </c>
      <c r="H137" s="58"/>
      <c r="I137" s="58"/>
      <c r="J137" s="58">
        <v>13.362596999999999</v>
      </c>
      <c r="K137" s="58">
        <v>100.98327399999999</v>
      </c>
      <c r="L137" s="58"/>
      <c r="M137" s="58"/>
      <c r="N137" s="12"/>
      <c r="O137" s="12"/>
      <c r="P137" s="12"/>
      <c r="Q137" s="12"/>
      <c r="R137" s="12"/>
      <c r="S137" s="12"/>
      <c r="T137" s="12"/>
      <c r="U137" s="12"/>
      <c r="V137" s="13"/>
      <c r="W137" s="13"/>
      <c r="X137" s="13"/>
      <c r="Y137" s="13"/>
      <c r="Z137" s="13"/>
      <c r="AA137" s="13"/>
      <c r="AB137" s="61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2"/>
      <c r="AZ137" s="58"/>
      <c r="BA137" s="58"/>
      <c r="BB137" s="58"/>
      <c r="BC137" s="58"/>
      <c r="BD137" s="58"/>
      <c r="BE137" s="58"/>
      <c r="BF137" s="58"/>
      <c r="BG137" s="58"/>
      <c r="BH137" s="58"/>
      <c r="BI137" s="58"/>
      <c r="BJ137" s="58"/>
      <c r="BK137" s="58"/>
      <c r="BL137" s="58"/>
      <c r="BM137" s="58"/>
      <c r="BN137" s="58"/>
      <c r="BO137" s="58"/>
      <c r="BP137" s="59"/>
      <c r="BQ137" s="58"/>
      <c r="BR137" s="58"/>
      <c r="BS137" s="58"/>
      <c r="BT137" s="58"/>
      <c r="BU137" s="58"/>
      <c r="BV137" s="58"/>
      <c r="BW137" s="58"/>
      <c r="BX137" s="65"/>
      <c r="BY137" s="58"/>
      <c r="BZ137" s="58"/>
      <c r="CA137" s="58"/>
      <c r="CB137" s="58"/>
      <c r="CC137" s="58"/>
      <c r="CD137" s="58"/>
      <c r="CE137" s="58"/>
      <c r="CF137" s="66">
        <f t="shared" si="1"/>
        <v>100</v>
      </c>
      <c r="CG137" s="67"/>
      <c r="CH137" s="67"/>
      <c r="CI137" s="67"/>
      <c r="CJ137" s="67">
        <v>40</v>
      </c>
      <c r="CK137" s="67">
        <v>60</v>
      </c>
      <c r="CL137" s="67"/>
      <c r="CM137" s="68"/>
      <c r="CN137" s="58"/>
      <c r="CO137" s="58"/>
      <c r="CP137" s="58"/>
      <c r="CQ137" s="58"/>
      <c r="CR137" s="58"/>
      <c r="CS137" s="58"/>
      <c r="CT137" s="58" t="s">
        <v>701</v>
      </c>
      <c r="CU137" s="62" t="s">
        <v>667</v>
      </c>
      <c r="CV137" s="58" t="s">
        <v>779</v>
      </c>
    </row>
    <row r="138" spans="1:100">
      <c r="A138" s="15" t="s">
        <v>917</v>
      </c>
      <c r="B138" s="60">
        <v>130</v>
      </c>
      <c r="C138" s="58" t="s">
        <v>381</v>
      </c>
      <c r="D138" s="58"/>
      <c r="E138" s="58"/>
      <c r="F138" s="58"/>
      <c r="G138" s="58" t="s">
        <v>702</v>
      </c>
      <c r="H138" s="58"/>
      <c r="I138" s="58"/>
      <c r="J138" s="58">
        <v>13.140571</v>
      </c>
      <c r="K138" s="58">
        <v>101.975689</v>
      </c>
      <c r="L138" s="58"/>
      <c r="M138" s="58"/>
      <c r="N138" s="12"/>
      <c r="O138" s="12"/>
      <c r="P138" s="12"/>
      <c r="Q138" s="12"/>
      <c r="R138" s="12"/>
      <c r="S138" s="12"/>
      <c r="T138" s="12"/>
      <c r="U138" s="12"/>
      <c r="V138" s="13"/>
      <c r="W138" s="13"/>
      <c r="X138" s="13"/>
      <c r="Y138" s="13"/>
      <c r="Z138" s="13"/>
      <c r="AA138" s="13"/>
      <c r="AB138" s="61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2"/>
      <c r="AZ138" s="58"/>
      <c r="BA138" s="58"/>
      <c r="BB138" s="58"/>
      <c r="BC138" s="58"/>
      <c r="BD138" s="58"/>
      <c r="BE138" s="58"/>
      <c r="BF138" s="58"/>
      <c r="BG138" s="58"/>
      <c r="BH138" s="58"/>
      <c r="BI138" s="58"/>
      <c r="BJ138" s="58"/>
      <c r="BK138" s="58"/>
      <c r="BL138" s="58"/>
      <c r="BM138" s="58"/>
      <c r="BN138" s="58"/>
      <c r="BO138" s="58"/>
      <c r="BP138" s="59"/>
      <c r="BQ138" s="58"/>
      <c r="BR138" s="58"/>
      <c r="BS138" s="58"/>
      <c r="BT138" s="58"/>
      <c r="BU138" s="58"/>
      <c r="BV138" s="58"/>
      <c r="BW138" s="58"/>
      <c r="BX138" s="65">
        <v>1989.1</v>
      </c>
      <c r="BY138" s="58"/>
      <c r="BZ138" s="58"/>
      <c r="CA138" s="58"/>
      <c r="CB138" s="58"/>
      <c r="CC138" s="58"/>
      <c r="CD138" s="58"/>
      <c r="CE138" s="58"/>
      <c r="CF138" s="66">
        <f t="shared" ref="CF138:CF201" si="2">SUM(CG138:CM138)</f>
        <v>6400</v>
      </c>
      <c r="CG138" s="67"/>
      <c r="CH138" s="67"/>
      <c r="CI138" s="67">
        <v>0</v>
      </c>
      <c r="CJ138" s="67">
        <v>563.08000000000004</v>
      </c>
      <c r="CK138" s="67">
        <v>1088.81</v>
      </c>
      <c r="CL138" s="67">
        <v>1404.68</v>
      </c>
      <c r="CM138" s="68">
        <v>3343.43</v>
      </c>
      <c r="CN138" s="58"/>
      <c r="CO138" s="58"/>
      <c r="CP138" s="58"/>
      <c r="CQ138" s="58"/>
      <c r="CR138" s="58"/>
      <c r="CS138" s="58"/>
      <c r="CT138" s="58" t="s">
        <v>703</v>
      </c>
      <c r="CU138" s="62" t="s">
        <v>250</v>
      </c>
      <c r="CV138" s="58" t="s">
        <v>779</v>
      </c>
    </row>
    <row r="139" spans="1:100">
      <c r="A139" s="15" t="s">
        <v>918</v>
      </c>
      <c r="B139" s="60">
        <v>131</v>
      </c>
      <c r="C139" s="58" t="s">
        <v>382</v>
      </c>
      <c r="D139" s="58"/>
      <c r="E139" s="58"/>
      <c r="F139" s="58"/>
      <c r="G139" s="58" t="s">
        <v>703</v>
      </c>
      <c r="H139" s="58"/>
      <c r="I139" s="58"/>
      <c r="J139" s="58">
        <v>12.713200000000001</v>
      </c>
      <c r="K139" s="58">
        <v>101.1686</v>
      </c>
      <c r="L139" s="58"/>
      <c r="M139" s="58"/>
      <c r="N139" s="12"/>
      <c r="O139" s="12"/>
      <c r="P139" s="12"/>
      <c r="Q139" s="12"/>
      <c r="R139" s="12"/>
      <c r="S139" s="12"/>
      <c r="T139" s="12"/>
      <c r="U139" s="12"/>
      <c r="V139" s="13"/>
      <c r="W139" s="13"/>
      <c r="X139" s="13"/>
      <c r="Y139" s="13"/>
      <c r="Z139" s="13"/>
      <c r="AA139" s="13"/>
      <c r="AB139" s="61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2"/>
      <c r="AZ139" s="58"/>
      <c r="BA139" s="58"/>
      <c r="BB139" s="58"/>
      <c r="BC139" s="58"/>
      <c r="BD139" s="58"/>
      <c r="BE139" s="58"/>
      <c r="BF139" s="58"/>
      <c r="BG139" s="58"/>
      <c r="BH139" s="58"/>
      <c r="BI139" s="58"/>
      <c r="BJ139" s="58"/>
      <c r="BK139" s="58"/>
      <c r="BL139" s="58"/>
      <c r="BM139" s="58"/>
      <c r="BN139" s="58"/>
      <c r="BO139" s="58"/>
      <c r="BP139" s="59"/>
      <c r="BQ139" s="58"/>
      <c r="BR139" s="58"/>
      <c r="BS139" s="58"/>
      <c r="BT139" s="58"/>
      <c r="BU139" s="58"/>
      <c r="BV139" s="58"/>
      <c r="BW139" s="58"/>
      <c r="BX139" s="65">
        <v>0</v>
      </c>
      <c r="BY139" s="58"/>
      <c r="BZ139" s="58"/>
      <c r="CA139" s="58"/>
      <c r="CB139" s="58"/>
      <c r="CC139" s="58"/>
      <c r="CD139" s="58"/>
      <c r="CE139" s="58"/>
      <c r="CF139" s="66">
        <f t="shared" si="2"/>
        <v>91.2273</v>
      </c>
      <c r="CG139" s="67"/>
      <c r="CH139" s="67"/>
      <c r="CI139" s="67"/>
      <c r="CJ139" s="67">
        <v>72.981899999999996</v>
      </c>
      <c r="CK139" s="67">
        <v>18.2454</v>
      </c>
      <c r="CL139" s="67"/>
      <c r="CM139" s="68"/>
      <c r="CN139" s="58"/>
      <c r="CO139" s="58"/>
      <c r="CP139" s="58"/>
      <c r="CQ139" s="58"/>
      <c r="CR139" s="58"/>
      <c r="CS139" s="58"/>
      <c r="CT139" s="58" t="s">
        <v>703</v>
      </c>
      <c r="CU139" s="62" t="s">
        <v>251</v>
      </c>
      <c r="CV139" s="58"/>
    </row>
    <row r="140" spans="1:100">
      <c r="A140" s="15" t="s">
        <v>919</v>
      </c>
      <c r="B140" s="60">
        <v>132</v>
      </c>
      <c r="C140" s="58" t="s">
        <v>383</v>
      </c>
      <c r="D140" s="58"/>
      <c r="E140" s="58"/>
      <c r="F140" s="58"/>
      <c r="G140" s="58" t="s">
        <v>702</v>
      </c>
      <c r="H140" s="58"/>
      <c r="I140" s="58"/>
      <c r="J140" s="58">
        <v>12.5174</v>
      </c>
      <c r="K140" s="58">
        <v>102.1846</v>
      </c>
      <c r="L140" s="58"/>
      <c r="M140" s="58"/>
      <c r="N140" s="12"/>
      <c r="O140" s="12"/>
      <c r="P140" s="12"/>
      <c r="Q140" s="12"/>
      <c r="R140" s="12"/>
      <c r="S140" s="12"/>
      <c r="T140" s="12"/>
      <c r="U140" s="12"/>
      <c r="V140" s="13"/>
      <c r="W140" s="13"/>
      <c r="X140" s="13"/>
      <c r="Y140" s="13"/>
      <c r="Z140" s="13"/>
      <c r="AA140" s="13"/>
      <c r="AB140" s="61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2"/>
      <c r="AZ140" s="58"/>
      <c r="BA140" s="58"/>
      <c r="BB140" s="58"/>
      <c r="BC140" s="58"/>
      <c r="BD140" s="58"/>
      <c r="BE140" s="58"/>
      <c r="BF140" s="58"/>
      <c r="BG140" s="58"/>
      <c r="BH140" s="58"/>
      <c r="BI140" s="58"/>
      <c r="BJ140" s="58"/>
      <c r="BK140" s="58"/>
      <c r="BL140" s="58"/>
      <c r="BM140" s="58"/>
      <c r="BN140" s="58"/>
      <c r="BO140" s="58"/>
      <c r="BP140" s="59"/>
      <c r="BQ140" s="58"/>
      <c r="BR140" s="58"/>
      <c r="BS140" s="58"/>
      <c r="BT140" s="58"/>
      <c r="BU140" s="58"/>
      <c r="BV140" s="58"/>
      <c r="BW140" s="58"/>
      <c r="BX140" s="65"/>
      <c r="BY140" s="58"/>
      <c r="BZ140" s="58"/>
      <c r="CA140" s="58"/>
      <c r="CB140" s="58"/>
      <c r="CC140" s="58"/>
      <c r="CD140" s="58"/>
      <c r="CE140" s="58"/>
      <c r="CF140" s="66">
        <f t="shared" si="2"/>
        <v>350</v>
      </c>
      <c r="CG140" s="67"/>
      <c r="CH140" s="67"/>
      <c r="CI140" s="67">
        <v>0</v>
      </c>
      <c r="CJ140" s="67">
        <v>100</v>
      </c>
      <c r="CK140" s="67">
        <v>125</v>
      </c>
      <c r="CL140" s="67">
        <v>125</v>
      </c>
      <c r="CM140" s="68"/>
      <c r="CN140" s="58"/>
      <c r="CO140" s="58"/>
      <c r="CP140" s="58"/>
      <c r="CQ140" s="58"/>
      <c r="CR140" s="58"/>
      <c r="CS140" s="58"/>
      <c r="CT140" s="58" t="s">
        <v>703</v>
      </c>
      <c r="CU140" s="62" t="s">
        <v>250</v>
      </c>
      <c r="CV140" s="58" t="s">
        <v>783</v>
      </c>
    </row>
    <row r="141" spans="1:100">
      <c r="A141" s="15" t="s">
        <v>920</v>
      </c>
      <c r="B141" s="60">
        <v>133</v>
      </c>
      <c r="C141" s="58" t="s">
        <v>384</v>
      </c>
      <c r="D141" s="58"/>
      <c r="E141" s="58"/>
      <c r="F141" s="58"/>
      <c r="G141" s="58" t="s">
        <v>702</v>
      </c>
      <c r="H141" s="58"/>
      <c r="I141" s="58"/>
      <c r="J141" s="58">
        <v>13.1228</v>
      </c>
      <c r="K141" s="58">
        <v>102.2039</v>
      </c>
      <c r="L141" s="58"/>
      <c r="M141" s="58"/>
      <c r="N141" s="12"/>
      <c r="O141" s="12"/>
      <c r="P141" s="12"/>
      <c r="Q141" s="12"/>
      <c r="R141" s="12"/>
      <c r="S141" s="12"/>
      <c r="T141" s="12"/>
      <c r="U141" s="12"/>
      <c r="V141" s="13"/>
      <c r="W141" s="13"/>
      <c r="X141" s="13"/>
      <c r="Y141" s="13"/>
      <c r="Z141" s="13"/>
      <c r="AA141" s="13"/>
      <c r="AB141" s="61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2"/>
      <c r="AZ141" s="58"/>
      <c r="BA141" s="58"/>
      <c r="BB141" s="58"/>
      <c r="BC141" s="58"/>
      <c r="BD141" s="58"/>
      <c r="BE141" s="58"/>
      <c r="BF141" s="58"/>
      <c r="BG141" s="58"/>
      <c r="BH141" s="58"/>
      <c r="BI141" s="58"/>
      <c r="BJ141" s="58"/>
      <c r="BK141" s="58"/>
      <c r="BL141" s="58"/>
      <c r="BM141" s="58"/>
      <c r="BN141" s="58"/>
      <c r="BO141" s="58"/>
      <c r="BP141" s="59"/>
      <c r="BQ141" s="58"/>
      <c r="BR141" s="58"/>
      <c r="BS141" s="58"/>
      <c r="BT141" s="58"/>
      <c r="BU141" s="58"/>
      <c r="BV141" s="58"/>
      <c r="BW141" s="58"/>
      <c r="BX141" s="65"/>
      <c r="BY141" s="58"/>
      <c r="BZ141" s="58"/>
      <c r="CA141" s="58"/>
      <c r="CB141" s="58"/>
      <c r="CC141" s="58"/>
      <c r="CD141" s="58"/>
      <c r="CE141" s="58"/>
      <c r="CF141" s="66">
        <f t="shared" si="2"/>
        <v>280</v>
      </c>
      <c r="CG141" s="67"/>
      <c r="CH141" s="67"/>
      <c r="CI141" s="67">
        <v>0</v>
      </c>
      <c r="CJ141" s="67">
        <v>95</v>
      </c>
      <c r="CK141" s="67">
        <v>80</v>
      </c>
      <c r="CL141" s="67">
        <v>105</v>
      </c>
      <c r="CM141" s="68"/>
      <c r="CN141" s="58"/>
      <c r="CO141" s="58"/>
      <c r="CP141" s="58"/>
      <c r="CQ141" s="58"/>
      <c r="CR141" s="58"/>
      <c r="CS141" s="58"/>
      <c r="CT141" s="58" t="s">
        <v>703</v>
      </c>
      <c r="CU141" s="62" t="s">
        <v>250</v>
      </c>
      <c r="CV141" s="58" t="s">
        <v>779</v>
      </c>
    </row>
    <row r="142" spans="1:100">
      <c r="A142" s="15" t="s">
        <v>921</v>
      </c>
      <c r="B142" s="60">
        <v>134</v>
      </c>
      <c r="C142" s="58" t="s">
        <v>385</v>
      </c>
      <c r="D142" s="58"/>
      <c r="E142" s="58"/>
      <c r="F142" s="58"/>
      <c r="G142" s="58" t="s">
        <v>703</v>
      </c>
      <c r="H142" s="58"/>
      <c r="I142" s="58"/>
      <c r="J142" s="58">
        <v>13.025057</v>
      </c>
      <c r="K142" s="58">
        <v>101.64510300000001</v>
      </c>
      <c r="L142" s="58"/>
      <c r="M142" s="58"/>
      <c r="N142" s="12"/>
      <c r="O142" s="12"/>
      <c r="P142" s="12"/>
      <c r="Q142" s="12"/>
      <c r="R142" s="12"/>
      <c r="S142" s="12"/>
      <c r="T142" s="12"/>
      <c r="U142" s="12"/>
      <c r="V142" s="13"/>
      <c r="W142" s="13"/>
      <c r="X142" s="13"/>
      <c r="Y142" s="13"/>
      <c r="Z142" s="13"/>
      <c r="AA142" s="13"/>
      <c r="AB142" s="61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2"/>
      <c r="AZ142" s="58"/>
      <c r="BA142" s="58"/>
      <c r="BB142" s="58"/>
      <c r="BC142" s="58"/>
      <c r="BD142" s="58"/>
      <c r="BE142" s="58"/>
      <c r="BF142" s="58"/>
      <c r="BG142" s="58"/>
      <c r="BH142" s="58"/>
      <c r="BI142" s="58"/>
      <c r="BJ142" s="58"/>
      <c r="BK142" s="58"/>
      <c r="BL142" s="58"/>
      <c r="BM142" s="58"/>
      <c r="BN142" s="58"/>
      <c r="BO142" s="58"/>
      <c r="BP142" s="59"/>
      <c r="BQ142" s="58"/>
      <c r="BR142" s="58"/>
      <c r="BS142" s="58"/>
      <c r="BT142" s="58"/>
      <c r="BU142" s="58"/>
      <c r="BV142" s="58"/>
      <c r="BW142" s="58"/>
      <c r="BX142" s="65"/>
      <c r="BY142" s="58"/>
      <c r="BZ142" s="58"/>
      <c r="CA142" s="58"/>
      <c r="CB142" s="58"/>
      <c r="CC142" s="58"/>
      <c r="CD142" s="58"/>
      <c r="CE142" s="58"/>
      <c r="CF142" s="66">
        <f t="shared" si="2"/>
        <v>899</v>
      </c>
      <c r="CG142" s="67"/>
      <c r="CH142" s="67"/>
      <c r="CI142" s="67">
        <v>0</v>
      </c>
      <c r="CJ142" s="67">
        <v>0</v>
      </c>
      <c r="CK142" s="67">
        <v>94.561999999999998</v>
      </c>
      <c r="CL142" s="67">
        <v>314.39999999999998</v>
      </c>
      <c r="CM142" s="68">
        <v>490.03800000000001</v>
      </c>
      <c r="CN142" s="58"/>
      <c r="CO142" s="58"/>
      <c r="CP142" s="58"/>
      <c r="CQ142" s="58"/>
      <c r="CR142" s="58"/>
      <c r="CS142" s="58"/>
      <c r="CT142" s="58" t="s">
        <v>703</v>
      </c>
      <c r="CU142" s="62" t="s">
        <v>250</v>
      </c>
      <c r="CV142" s="58" t="s">
        <v>779</v>
      </c>
    </row>
    <row r="143" spans="1:100">
      <c r="A143" s="15" t="s">
        <v>922</v>
      </c>
      <c r="B143" s="60">
        <v>135</v>
      </c>
      <c r="C143" s="58" t="s">
        <v>386</v>
      </c>
      <c r="D143" s="58"/>
      <c r="E143" s="58"/>
      <c r="F143" s="58"/>
      <c r="G143" s="58" t="s">
        <v>703</v>
      </c>
      <c r="H143" s="58"/>
      <c r="I143" s="58"/>
      <c r="J143" s="58">
        <v>12.672295</v>
      </c>
      <c r="K143" s="58">
        <v>101.275998</v>
      </c>
      <c r="L143" s="58"/>
      <c r="M143" s="58"/>
      <c r="N143" s="12"/>
      <c r="O143" s="12"/>
      <c r="P143" s="12"/>
      <c r="Q143" s="12"/>
      <c r="R143" s="12"/>
      <c r="S143" s="12"/>
      <c r="T143" s="12"/>
      <c r="U143" s="12"/>
      <c r="V143" s="13"/>
      <c r="W143" s="13"/>
      <c r="X143" s="13"/>
      <c r="Y143" s="13"/>
      <c r="Z143" s="13"/>
      <c r="AA143" s="13"/>
      <c r="AB143" s="61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2"/>
      <c r="AZ143" s="58"/>
      <c r="BA143" s="58"/>
      <c r="BB143" s="58"/>
      <c r="BC143" s="58"/>
      <c r="BD143" s="58"/>
      <c r="BE143" s="58"/>
      <c r="BF143" s="58"/>
      <c r="BG143" s="58"/>
      <c r="BH143" s="58"/>
      <c r="BI143" s="58"/>
      <c r="BJ143" s="58"/>
      <c r="BK143" s="58"/>
      <c r="BL143" s="58"/>
      <c r="BM143" s="58"/>
      <c r="BN143" s="58"/>
      <c r="BO143" s="58"/>
      <c r="BP143" s="59"/>
      <c r="BQ143" s="58"/>
      <c r="BR143" s="58"/>
      <c r="BS143" s="58"/>
      <c r="BT143" s="58"/>
      <c r="BU143" s="58"/>
      <c r="BV143" s="58"/>
      <c r="BW143" s="58"/>
      <c r="BX143" s="65"/>
      <c r="BY143" s="58"/>
      <c r="BZ143" s="58"/>
      <c r="CA143" s="58"/>
      <c r="CB143" s="58"/>
      <c r="CC143" s="58"/>
      <c r="CD143" s="58"/>
      <c r="CE143" s="58"/>
      <c r="CF143" s="66">
        <f t="shared" si="2"/>
        <v>0</v>
      </c>
      <c r="CG143" s="67"/>
      <c r="CH143" s="67"/>
      <c r="CI143" s="67"/>
      <c r="CJ143" s="67"/>
      <c r="CK143" s="67"/>
      <c r="CL143" s="67"/>
      <c r="CM143" s="68"/>
      <c r="CN143" s="58"/>
      <c r="CO143" s="58"/>
      <c r="CP143" s="58"/>
      <c r="CQ143" s="58"/>
      <c r="CR143" s="58"/>
      <c r="CS143" s="58"/>
      <c r="CT143" s="58" t="s">
        <v>703</v>
      </c>
      <c r="CU143" s="62" t="s">
        <v>667</v>
      </c>
      <c r="CV143" s="58"/>
    </row>
    <row r="144" spans="1:100">
      <c r="A144" s="15" t="s">
        <v>923</v>
      </c>
      <c r="B144" s="60">
        <v>136</v>
      </c>
      <c r="C144" s="58" t="s">
        <v>384</v>
      </c>
      <c r="D144" s="58"/>
      <c r="E144" s="58"/>
      <c r="F144" s="58"/>
      <c r="G144" s="58" t="s">
        <v>702</v>
      </c>
      <c r="H144" s="58"/>
      <c r="I144" s="58"/>
      <c r="J144" s="58">
        <v>13.1228</v>
      </c>
      <c r="K144" s="58">
        <v>102.2039</v>
      </c>
      <c r="L144" s="58"/>
      <c r="M144" s="58"/>
      <c r="N144" s="12"/>
      <c r="O144" s="12"/>
      <c r="P144" s="12"/>
      <c r="Q144" s="12"/>
      <c r="R144" s="12"/>
      <c r="S144" s="12"/>
      <c r="T144" s="12"/>
      <c r="U144" s="12"/>
      <c r="V144" s="13"/>
      <c r="W144" s="13"/>
      <c r="X144" s="13"/>
      <c r="Y144" s="13"/>
      <c r="Z144" s="13"/>
      <c r="AA144" s="13"/>
      <c r="AB144" s="61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2"/>
      <c r="AZ144" s="58"/>
      <c r="BA144" s="58"/>
      <c r="BB144" s="58"/>
      <c r="BC144" s="58"/>
      <c r="BD144" s="58"/>
      <c r="BE144" s="58"/>
      <c r="BF144" s="58"/>
      <c r="BG144" s="58"/>
      <c r="BH144" s="58"/>
      <c r="BI144" s="58"/>
      <c r="BJ144" s="58"/>
      <c r="BK144" s="58"/>
      <c r="BL144" s="58"/>
      <c r="BM144" s="58"/>
      <c r="BN144" s="58"/>
      <c r="BO144" s="58"/>
      <c r="BP144" s="59"/>
      <c r="BQ144" s="58"/>
      <c r="BR144" s="58"/>
      <c r="BS144" s="58"/>
      <c r="BT144" s="58"/>
      <c r="BU144" s="58"/>
      <c r="BV144" s="58"/>
      <c r="BW144" s="58"/>
      <c r="BX144" s="65"/>
      <c r="BY144" s="58"/>
      <c r="BZ144" s="58"/>
      <c r="CA144" s="58"/>
      <c r="CB144" s="58"/>
      <c r="CC144" s="58"/>
      <c r="CD144" s="58"/>
      <c r="CE144" s="58"/>
      <c r="CF144" s="66">
        <f t="shared" si="2"/>
        <v>295</v>
      </c>
      <c r="CG144" s="67"/>
      <c r="CH144" s="67"/>
      <c r="CI144" s="67">
        <v>0</v>
      </c>
      <c r="CJ144" s="67">
        <v>95</v>
      </c>
      <c r="CK144" s="67">
        <v>100</v>
      </c>
      <c r="CL144" s="67">
        <v>100</v>
      </c>
      <c r="CM144" s="68"/>
      <c r="CN144" s="58"/>
      <c r="CO144" s="58"/>
      <c r="CP144" s="58"/>
      <c r="CQ144" s="58"/>
      <c r="CR144" s="58"/>
      <c r="CS144" s="58"/>
      <c r="CT144" s="58" t="s">
        <v>703</v>
      </c>
      <c r="CU144" s="62" t="s">
        <v>250</v>
      </c>
      <c r="CV144" s="58"/>
    </row>
    <row r="145" spans="1:100">
      <c r="A145" s="15" t="s">
        <v>924</v>
      </c>
      <c r="B145" s="60">
        <v>137</v>
      </c>
      <c r="C145" s="58" t="s">
        <v>387</v>
      </c>
      <c r="D145" s="58"/>
      <c r="E145" s="58"/>
      <c r="F145" s="58"/>
      <c r="G145" s="58" t="s">
        <v>704</v>
      </c>
      <c r="H145" s="58"/>
      <c r="I145" s="58"/>
      <c r="J145" s="58">
        <v>12.043516</v>
      </c>
      <c r="K145" s="58">
        <v>102.311697</v>
      </c>
      <c r="L145" s="58"/>
      <c r="M145" s="58"/>
      <c r="N145" s="12"/>
      <c r="O145" s="12"/>
      <c r="P145" s="12"/>
      <c r="Q145" s="12"/>
      <c r="R145" s="12"/>
      <c r="S145" s="12"/>
      <c r="T145" s="12"/>
      <c r="U145" s="12"/>
      <c r="V145" s="13"/>
      <c r="W145" s="13"/>
      <c r="X145" s="13"/>
      <c r="Y145" s="13"/>
      <c r="Z145" s="13"/>
      <c r="AA145" s="13"/>
      <c r="AB145" s="61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2"/>
      <c r="AZ145" s="58"/>
      <c r="BA145" s="58"/>
      <c r="BB145" s="58"/>
      <c r="BC145" s="58"/>
      <c r="BD145" s="58"/>
      <c r="BE145" s="58"/>
      <c r="BF145" s="58"/>
      <c r="BG145" s="58"/>
      <c r="BH145" s="58"/>
      <c r="BI145" s="58"/>
      <c r="BJ145" s="58"/>
      <c r="BK145" s="58"/>
      <c r="BL145" s="58"/>
      <c r="BM145" s="58"/>
      <c r="BN145" s="58"/>
      <c r="BO145" s="58"/>
      <c r="BP145" s="59"/>
      <c r="BQ145" s="58"/>
      <c r="BR145" s="58"/>
      <c r="BS145" s="58"/>
      <c r="BT145" s="58"/>
      <c r="BU145" s="58"/>
      <c r="BV145" s="58"/>
      <c r="BW145" s="58"/>
      <c r="BX145" s="65"/>
      <c r="BY145" s="58"/>
      <c r="BZ145" s="58"/>
      <c r="CA145" s="58"/>
      <c r="CB145" s="58"/>
      <c r="CC145" s="58"/>
      <c r="CD145" s="58"/>
      <c r="CE145" s="58"/>
      <c r="CF145" s="66">
        <f t="shared" si="2"/>
        <v>420</v>
      </c>
      <c r="CG145" s="67"/>
      <c r="CH145" s="67"/>
      <c r="CI145" s="67">
        <v>0</v>
      </c>
      <c r="CJ145" s="67">
        <v>120</v>
      </c>
      <c r="CK145" s="67">
        <v>150</v>
      </c>
      <c r="CL145" s="67">
        <v>150</v>
      </c>
      <c r="CM145" s="68"/>
      <c r="CN145" s="58"/>
      <c r="CO145" s="58"/>
      <c r="CP145" s="58"/>
      <c r="CQ145" s="58"/>
      <c r="CR145" s="58"/>
      <c r="CS145" s="58"/>
      <c r="CT145" s="58" t="s">
        <v>737</v>
      </c>
      <c r="CU145" s="62" t="s">
        <v>250</v>
      </c>
      <c r="CV145" s="58"/>
    </row>
    <row r="146" spans="1:100">
      <c r="A146" s="15" t="s">
        <v>925</v>
      </c>
      <c r="B146" s="60">
        <v>138</v>
      </c>
      <c r="C146" s="58" t="s">
        <v>388</v>
      </c>
      <c r="D146" s="58"/>
      <c r="E146" s="58"/>
      <c r="F146" s="58"/>
      <c r="G146" s="58" t="s">
        <v>230</v>
      </c>
      <c r="H146" s="58"/>
      <c r="I146" s="58"/>
      <c r="J146" s="58">
        <v>19.166699999999999</v>
      </c>
      <c r="K146" s="58">
        <v>99.866699999999994</v>
      </c>
      <c r="L146" s="58"/>
      <c r="M146" s="58"/>
      <c r="N146" s="12"/>
      <c r="O146" s="12"/>
      <c r="P146" s="12"/>
      <c r="Q146" s="12"/>
      <c r="R146" s="12"/>
      <c r="S146" s="12"/>
      <c r="T146" s="12"/>
      <c r="U146" s="12"/>
      <c r="V146" s="13"/>
      <c r="W146" s="13"/>
      <c r="X146" s="13"/>
      <c r="Y146" s="13"/>
      <c r="Z146" s="13"/>
      <c r="AA146" s="13"/>
      <c r="AB146" s="61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2"/>
      <c r="AZ146" s="58"/>
      <c r="BA146" s="58"/>
      <c r="BB146" s="58"/>
      <c r="BC146" s="58"/>
      <c r="BD146" s="58"/>
      <c r="BE146" s="58"/>
      <c r="BF146" s="58"/>
      <c r="BG146" s="58"/>
      <c r="BH146" s="58"/>
      <c r="BI146" s="58"/>
      <c r="BJ146" s="58"/>
      <c r="BK146" s="58"/>
      <c r="BL146" s="58"/>
      <c r="BM146" s="58"/>
      <c r="BN146" s="58"/>
      <c r="BO146" s="58"/>
      <c r="BP146" s="59"/>
      <c r="BQ146" s="58"/>
      <c r="BR146" s="58"/>
      <c r="BS146" s="58"/>
      <c r="BT146" s="58"/>
      <c r="BU146" s="58"/>
      <c r="BV146" s="58"/>
      <c r="BW146" s="58"/>
      <c r="BX146" s="65"/>
      <c r="BY146" s="58"/>
      <c r="BZ146" s="58"/>
      <c r="CA146" s="58"/>
      <c r="CB146" s="58"/>
      <c r="CC146" s="58"/>
      <c r="CD146" s="58"/>
      <c r="CE146" s="58"/>
      <c r="CF146" s="66">
        <f t="shared" si="2"/>
        <v>0</v>
      </c>
      <c r="CG146" s="67"/>
      <c r="CH146" s="67"/>
      <c r="CI146" s="67" t="s">
        <v>721</v>
      </c>
      <c r="CJ146" s="67"/>
      <c r="CK146" s="67"/>
      <c r="CL146" s="67"/>
      <c r="CM146" s="68"/>
      <c r="CN146" s="58"/>
      <c r="CO146" s="58"/>
      <c r="CP146" s="58"/>
      <c r="CQ146" s="58"/>
      <c r="CR146" s="58"/>
      <c r="CS146" s="58"/>
      <c r="CT146" s="58" t="s">
        <v>738</v>
      </c>
      <c r="CU146" s="62" t="s">
        <v>668</v>
      </c>
      <c r="CV146" s="58"/>
    </row>
    <row r="147" spans="1:100">
      <c r="A147" s="15" t="s">
        <v>926</v>
      </c>
      <c r="B147" s="60">
        <v>139</v>
      </c>
      <c r="C147" s="58" t="s">
        <v>389</v>
      </c>
      <c r="D147" s="58"/>
      <c r="E147" s="58"/>
      <c r="F147" s="58"/>
      <c r="G147" s="58" t="s">
        <v>239</v>
      </c>
      <c r="H147" s="58"/>
      <c r="I147" s="58"/>
      <c r="J147" s="58">
        <v>20.162564507043705</v>
      </c>
      <c r="K147" s="58">
        <v>96.607957425546829</v>
      </c>
      <c r="L147" s="58"/>
      <c r="M147" s="58"/>
      <c r="N147" s="12"/>
      <c r="O147" s="12"/>
      <c r="P147" s="12"/>
      <c r="Q147" s="12"/>
      <c r="R147" s="12"/>
      <c r="S147" s="12"/>
      <c r="T147" s="12"/>
      <c r="U147" s="12"/>
      <c r="V147" s="13"/>
      <c r="W147" s="13"/>
      <c r="X147" s="13"/>
      <c r="Y147" s="13"/>
      <c r="Z147" s="13"/>
      <c r="AA147" s="13"/>
      <c r="AB147" s="61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2"/>
      <c r="AZ147" s="58"/>
      <c r="BA147" s="58"/>
      <c r="BB147" s="58"/>
      <c r="BC147" s="58"/>
      <c r="BD147" s="58"/>
      <c r="BE147" s="58"/>
      <c r="BF147" s="58"/>
      <c r="BG147" s="58"/>
      <c r="BH147" s="58"/>
      <c r="BI147" s="58"/>
      <c r="BJ147" s="58"/>
      <c r="BK147" s="58"/>
      <c r="BL147" s="58"/>
      <c r="BM147" s="58"/>
      <c r="BN147" s="58"/>
      <c r="BO147" s="58"/>
      <c r="BP147" s="59"/>
      <c r="BQ147" s="58"/>
      <c r="BR147" s="58"/>
      <c r="BS147" s="58"/>
      <c r="BT147" s="58"/>
      <c r="BU147" s="58"/>
      <c r="BV147" s="58"/>
      <c r="BW147" s="58"/>
      <c r="BX147" s="65">
        <v>115.7375</v>
      </c>
      <c r="BY147" s="58"/>
      <c r="BZ147" s="58"/>
      <c r="CA147" s="58"/>
      <c r="CB147" s="58"/>
      <c r="CC147" s="58"/>
      <c r="CD147" s="58"/>
      <c r="CE147" s="58"/>
      <c r="CF147" s="66">
        <f t="shared" si="2"/>
        <v>697.86829999999998</v>
      </c>
      <c r="CG147" s="67"/>
      <c r="CH147" s="67"/>
      <c r="CI147" s="67">
        <v>132.03149999999999</v>
      </c>
      <c r="CJ147" s="67">
        <v>203.3365</v>
      </c>
      <c r="CK147" s="67">
        <v>213.411</v>
      </c>
      <c r="CL147" s="67">
        <v>149.08930000000001</v>
      </c>
      <c r="CM147" s="68"/>
      <c r="CN147" s="58"/>
      <c r="CO147" s="58"/>
      <c r="CP147" s="58"/>
      <c r="CQ147" s="58"/>
      <c r="CR147" s="58"/>
      <c r="CS147" s="58"/>
      <c r="CT147" s="58" t="s">
        <v>738</v>
      </c>
      <c r="CU147" s="62" t="s">
        <v>250</v>
      </c>
      <c r="CV147" s="58"/>
    </row>
    <row r="148" spans="1:100">
      <c r="A148" s="15" t="s">
        <v>927</v>
      </c>
      <c r="B148" s="60">
        <v>140</v>
      </c>
      <c r="C148" s="58" t="s">
        <v>390</v>
      </c>
      <c r="D148" s="58"/>
      <c r="E148" s="58"/>
      <c r="F148" s="58"/>
      <c r="G148" s="58" t="s">
        <v>230</v>
      </c>
      <c r="H148" s="58"/>
      <c r="I148" s="58"/>
      <c r="J148" s="58">
        <v>19.166011000000001</v>
      </c>
      <c r="K148" s="58">
        <v>99.908514999999994</v>
      </c>
      <c r="L148" s="58"/>
      <c r="M148" s="58"/>
      <c r="N148" s="12"/>
      <c r="O148" s="12"/>
      <c r="P148" s="12"/>
      <c r="Q148" s="12"/>
      <c r="R148" s="12"/>
      <c r="S148" s="12"/>
      <c r="T148" s="12"/>
      <c r="U148" s="12"/>
      <c r="V148" s="13"/>
      <c r="W148" s="13"/>
      <c r="X148" s="13"/>
      <c r="Y148" s="13"/>
      <c r="Z148" s="13"/>
      <c r="AA148" s="13"/>
      <c r="AB148" s="61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2"/>
      <c r="AZ148" s="58"/>
      <c r="BA148" s="58"/>
      <c r="BB148" s="58"/>
      <c r="BC148" s="58"/>
      <c r="BD148" s="58"/>
      <c r="BE148" s="58"/>
      <c r="BF148" s="58"/>
      <c r="BG148" s="58"/>
      <c r="BH148" s="58"/>
      <c r="BI148" s="58"/>
      <c r="BJ148" s="58"/>
      <c r="BK148" s="58"/>
      <c r="BL148" s="58"/>
      <c r="BM148" s="58"/>
      <c r="BN148" s="58"/>
      <c r="BO148" s="58"/>
      <c r="BP148" s="59"/>
      <c r="BQ148" s="58"/>
      <c r="BR148" s="58"/>
      <c r="BS148" s="58"/>
      <c r="BT148" s="58"/>
      <c r="BU148" s="58"/>
      <c r="BV148" s="58"/>
      <c r="BW148" s="58"/>
      <c r="BX148" s="65"/>
      <c r="BY148" s="58"/>
      <c r="BZ148" s="58"/>
      <c r="CA148" s="58"/>
      <c r="CB148" s="58"/>
      <c r="CC148" s="58"/>
      <c r="CD148" s="58"/>
      <c r="CE148" s="58"/>
      <c r="CF148" s="66">
        <f t="shared" si="2"/>
        <v>0</v>
      </c>
      <c r="CG148" s="67"/>
      <c r="CH148" s="67"/>
      <c r="CI148" s="67"/>
      <c r="CJ148" s="67"/>
      <c r="CK148" s="67"/>
      <c r="CL148" s="67"/>
      <c r="CM148" s="68"/>
      <c r="CN148" s="58"/>
      <c r="CO148" s="58"/>
      <c r="CP148" s="58"/>
      <c r="CQ148" s="58"/>
      <c r="CR148" s="58"/>
      <c r="CS148" s="58"/>
      <c r="CT148" s="58" t="s">
        <v>738</v>
      </c>
      <c r="CU148" s="62" t="s">
        <v>667</v>
      </c>
      <c r="CV148" s="58"/>
    </row>
    <row r="149" spans="1:100">
      <c r="A149" s="15" t="s">
        <v>928</v>
      </c>
      <c r="B149" s="60">
        <v>141</v>
      </c>
      <c r="C149" s="58" t="s">
        <v>391</v>
      </c>
      <c r="D149" s="58"/>
      <c r="E149" s="58"/>
      <c r="F149" s="58"/>
      <c r="G149" s="58" t="s">
        <v>230</v>
      </c>
      <c r="H149" s="58"/>
      <c r="I149" s="58"/>
      <c r="J149" s="58">
        <v>19.160025000000001</v>
      </c>
      <c r="K149" s="58">
        <v>99.994635000000002</v>
      </c>
      <c r="L149" s="58"/>
      <c r="M149" s="58"/>
      <c r="N149" s="12"/>
      <c r="O149" s="12"/>
      <c r="P149" s="12"/>
      <c r="Q149" s="12"/>
      <c r="R149" s="12"/>
      <c r="S149" s="12"/>
      <c r="T149" s="12"/>
      <c r="U149" s="12"/>
      <c r="V149" s="13"/>
      <c r="W149" s="13"/>
      <c r="X149" s="13"/>
      <c r="Y149" s="13"/>
      <c r="Z149" s="13"/>
      <c r="AA149" s="13"/>
      <c r="AB149" s="61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2"/>
      <c r="AZ149" s="58"/>
      <c r="BA149" s="58"/>
      <c r="BB149" s="58"/>
      <c r="BC149" s="58"/>
      <c r="BD149" s="58"/>
      <c r="BE149" s="58"/>
      <c r="BF149" s="58"/>
      <c r="BG149" s="58"/>
      <c r="BH149" s="58"/>
      <c r="BI149" s="58"/>
      <c r="BJ149" s="58"/>
      <c r="BK149" s="58"/>
      <c r="BL149" s="58"/>
      <c r="BM149" s="58"/>
      <c r="BN149" s="58"/>
      <c r="BO149" s="58"/>
      <c r="BP149" s="59"/>
      <c r="BQ149" s="58"/>
      <c r="BR149" s="58"/>
      <c r="BS149" s="58"/>
      <c r="BT149" s="58"/>
      <c r="BU149" s="58"/>
      <c r="BV149" s="58"/>
      <c r="BW149" s="58"/>
      <c r="BX149" s="65"/>
      <c r="BY149" s="58"/>
      <c r="BZ149" s="58"/>
      <c r="CA149" s="58"/>
      <c r="CB149" s="58"/>
      <c r="CC149" s="58"/>
      <c r="CD149" s="58"/>
      <c r="CE149" s="58"/>
      <c r="CF149" s="66">
        <f t="shared" si="2"/>
        <v>0</v>
      </c>
      <c r="CG149" s="67"/>
      <c r="CH149" s="67"/>
      <c r="CI149" s="67"/>
      <c r="CJ149" s="67"/>
      <c r="CK149" s="67"/>
      <c r="CL149" s="67"/>
      <c r="CM149" s="68"/>
      <c r="CN149" s="58"/>
      <c r="CO149" s="58"/>
      <c r="CP149" s="58"/>
      <c r="CQ149" s="58"/>
      <c r="CR149" s="58"/>
      <c r="CS149" s="58"/>
      <c r="CT149" s="58" t="s">
        <v>738</v>
      </c>
      <c r="CU149" s="62" t="s">
        <v>667</v>
      </c>
      <c r="CV149" s="58" t="s">
        <v>779</v>
      </c>
    </row>
    <row r="150" spans="1:100">
      <c r="A150" s="15" t="s">
        <v>929</v>
      </c>
      <c r="B150" s="60">
        <v>142</v>
      </c>
      <c r="C150" s="58" t="s">
        <v>392</v>
      </c>
      <c r="D150" s="58"/>
      <c r="E150" s="58"/>
      <c r="F150" s="58"/>
      <c r="G150" s="58" t="s">
        <v>239</v>
      </c>
      <c r="H150" s="58"/>
      <c r="I150" s="58"/>
      <c r="J150" s="58">
        <v>19.912917</v>
      </c>
      <c r="K150" s="58">
        <v>99.832505999999995</v>
      </c>
      <c r="L150" s="58"/>
      <c r="M150" s="58"/>
      <c r="N150" s="12"/>
      <c r="O150" s="12"/>
      <c r="P150" s="12"/>
      <c r="Q150" s="12"/>
      <c r="R150" s="12"/>
      <c r="S150" s="12"/>
      <c r="T150" s="12"/>
      <c r="U150" s="12"/>
      <c r="V150" s="13"/>
      <c r="W150" s="13"/>
      <c r="X150" s="13"/>
      <c r="Y150" s="13"/>
      <c r="Z150" s="13"/>
      <c r="AA150" s="13"/>
      <c r="AB150" s="61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2"/>
      <c r="AZ150" s="58"/>
      <c r="BA150" s="58"/>
      <c r="BB150" s="58"/>
      <c r="BC150" s="58"/>
      <c r="BD150" s="58"/>
      <c r="BE150" s="58"/>
      <c r="BF150" s="58"/>
      <c r="BG150" s="58"/>
      <c r="BH150" s="58"/>
      <c r="BI150" s="58"/>
      <c r="BJ150" s="58"/>
      <c r="BK150" s="58"/>
      <c r="BL150" s="58"/>
      <c r="BM150" s="58"/>
      <c r="BN150" s="58"/>
      <c r="BO150" s="58"/>
      <c r="BP150" s="59"/>
      <c r="BQ150" s="58"/>
      <c r="BR150" s="58"/>
      <c r="BS150" s="58"/>
      <c r="BT150" s="58"/>
      <c r="BU150" s="58"/>
      <c r="BV150" s="58"/>
      <c r="BW150" s="58"/>
      <c r="BX150" s="65"/>
      <c r="BY150" s="58"/>
      <c r="BZ150" s="58"/>
      <c r="CA150" s="58"/>
      <c r="CB150" s="58"/>
      <c r="CC150" s="58"/>
      <c r="CD150" s="58"/>
      <c r="CE150" s="58"/>
      <c r="CF150" s="66">
        <f t="shared" si="2"/>
        <v>150</v>
      </c>
      <c r="CG150" s="67"/>
      <c r="CH150" s="67"/>
      <c r="CI150" s="67">
        <v>30</v>
      </c>
      <c r="CJ150" s="67">
        <v>60</v>
      </c>
      <c r="CK150" s="67">
        <v>60</v>
      </c>
      <c r="CL150" s="67"/>
      <c r="CM150" s="68"/>
      <c r="CN150" s="58"/>
      <c r="CO150" s="58"/>
      <c r="CP150" s="58"/>
      <c r="CQ150" s="58"/>
      <c r="CR150" s="58"/>
      <c r="CS150" s="58"/>
      <c r="CT150" s="58" t="s">
        <v>739</v>
      </c>
      <c r="CU150" s="62" t="s">
        <v>667</v>
      </c>
      <c r="CV150" s="58" t="s">
        <v>779</v>
      </c>
    </row>
    <row r="151" spans="1:100">
      <c r="A151" s="15" t="s">
        <v>930</v>
      </c>
      <c r="B151" s="60">
        <v>143</v>
      </c>
      <c r="C151" s="58" t="s">
        <v>393</v>
      </c>
      <c r="D151" s="58"/>
      <c r="E151" s="58"/>
      <c r="F151" s="58"/>
      <c r="G151" s="58" t="s">
        <v>239</v>
      </c>
      <c r="H151" s="58"/>
      <c r="I151" s="58"/>
      <c r="J151" s="58">
        <v>19.9071</v>
      </c>
      <c r="K151" s="58">
        <v>99.831000000000003</v>
      </c>
      <c r="L151" s="58"/>
      <c r="M151" s="58"/>
      <c r="N151" s="12"/>
      <c r="O151" s="12"/>
      <c r="P151" s="12"/>
      <c r="Q151" s="12"/>
      <c r="R151" s="12"/>
      <c r="S151" s="12"/>
      <c r="T151" s="12"/>
      <c r="U151" s="12"/>
      <c r="V151" s="13"/>
      <c r="W151" s="13"/>
      <c r="X151" s="13"/>
      <c r="Y151" s="13"/>
      <c r="Z151" s="13"/>
      <c r="AA151" s="13"/>
      <c r="AB151" s="61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2"/>
      <c r="AZ151" s="58"/>
      <c r="BA151" s="58"/>
      <c r="BB151" s="58"/>
      <c r="BC151" s="58"/>
      <c r="BD151" s="58"/>
      <c r="BE151" s="58"/>
      <c r="BF151" s="58"/>
      <c r="BG151" s="58"/>
      <c r="BH151" s="58"/>
      <c r="BI151" s="58"/>
      <c r="BJ151" s="58"/>
      <c r="BK151" s="58"/>
      <c r="BL151" s="58"/>
      <c r="BM151" s="58"/>
      <c r="BN151" s="58"/>
      <c r="BO151" s="58"/>
      <c r="BP151" s="59"/>
      <c r="BQ151" s="58"/>
      <c r="BR151" s="58"/>
      <c r="BS151" s="58"/>
      <c r="BT151" s="58"/>
      <c r="BU151" s="58"/>
      <c r="BV151" s="58"/>
      <c r="BW151" s="58"/>
      <c r="BX151" s="65"/>
      <c r="BY151" s="58"/>
      <c r="BZ151" s="58"/>
      <c r="CA151" s="58"/>
      <c r="CB151" s="58"/>
      <c r="CC151" s="58"/>
      <c r="CD151" s="58"/>
      <c r="CE151" s="58"/>
      <c r="CF151" s="66">
        <f t="shared" si="2"/>
        <v>223.463032</v>
      </c>
      <c r="CG151" s="67"/>
      <c r="CH151" s="67"/>
      <c r="CI151" s="67"/>
      <c r="CJ151" s="67">
        <v>58.680216000000001</v>
      </c>
      <c r="CK151" s="67">
        <v>164.782816</v>
      </c>
      <c r="CL151" s="67"/>
      <c r="CM151" s="68"/>
      <c r="CN151" s="58"/>
      <c r="CO151" s="58"/>
      <c r="CP151" s="58"/>
      <c r="CQ151" s="58"/>
      <c r="CR151" s="58"/>
      <c r="CS151" s="58"/>
      <c r="CT151" s="58" t="s">
        <v>739</v>
      </c>
      <c r="CU151" s="62" t="s">
        <v>251</v>
      </c>
      <c r="CV151" s="58"/>
    </row>
    <row r="152" spans="1:100">
      <c r="A152" s="15" t="s">
        <v>931</v>
      </c>
      <c r="B152" s="60">
        <v>144</v>
      </c>
      <c r="C152" s="58" t="s">
        <v>394</v>
      </c>
      <c r="D152" s="58"/>
      <c r="E152" s="58"/>
      <c r="F152" s="58"/>
      <c r="G152" s="58" t="s">
        <v>239</v>
      </c>
      <c r="H152" s="58"/>
      <c r="I152" s="58"/>
      <c r="J152" s="58">
        <v>19.656058000000002</v>
      </c>
      <c r="K152" s="58">
        <v>99.461067999999997</v>
      </c>
      <c r="L152" s="58"/>
      <c r="M152" s="58"/>
      <c r="N152" s="12"/>
      <c r="O152" s="12"/>
      <c r="P152" s="12"/>
      <c r="Q152" s="12"/>
      <c r="R152" s="12"/>
      <c r="S152" s="12"/>
      <c r="T152" s="12"/>
      <c r="U152" s="12"/>
      <c r="V152" s="13"/>
      <c r="W152" s="13"/>
      <c r="X152" s="13"/>
      <c r="Y152" s="13"/>
      <c r="Z152" s="13"/>
      <c r="AA152" s="13"/>
      <c r="AB152" s="61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2"/>
      <c r="AZ152" s="58"/>
      <c r="BA152" s="58"/>
      <c r="BB152" s="58"/>
      <c r="BC152" s="58"/>
      <c r="BD152" s="58"/>
      <c r="BE152" s="58"/>
      <c r="BF152" s="58"/>
      <c r="BG152" s="58"/>
      <c r="BH152" s="58"/>
      <c r="BI152" s="58"/>
      <c r="BJ152" s="58"/>
      <c r="BK152" s="58"/>
      <c r="BL152" s="58"/>
      <c r="BM152" s="58"/>
      <c r="BN152" s="58"/>
      <c r="BO152" s="58"/>
      <c r="BP152" s="59"/>
      <c r="BQ152" s="58"/>
      <c r="BR152" s="58"/>
      <c r="BS152" s="58"/>
      <c r="BT152" s="58"/>
      <c r="BU152" s="58"/>
      <c r="BV152" s="58"/>
      <c r="BW152" s="58"/>
      <c r="BX152" s="65"/>
      <c r="BY152" s="58"/>
      <c r="BZ152" s="58"/>
      <c r="CA152" s="58"/>
      <c r="CB152" s="58"/>
      <c r="CC152" s="58"/>
      <c r="CD152" s="58"/>
      <c r="CE152" s="58"/>
      <c r="CF152" s="66">
        <f t="shared" si="2"/>
        <v>815.6</v>
      </c>
      <c r="CG152" s="67"/>
      <c r="CH152" s="67"/>
      <c r="CI152" s="67">
        <v>0</v>
      </c>
      <c r="CJ152" s="67">
        <v>15</v>
      </c>
      <c r="CK152" s="67">
        <v>130</v>
      </c>
      <c r="CL152" s="67">
        <v>250</v>
      </c>
      <c r="CM152" s="68">
        <v>420.6</v>
      </c>
      <c r="CN152" s="58"/>
      <c r="CO152" s="58"/>
      <c r="CP152" s="58"/>
      <c r="CQ152" s="58"/>
      <c r="CR152" s="58"/>
      <c r="CS152" s="58"/>
      <c r="CT152" s="58" t="s">
        <v>739</v>
      </c>
      <c r="CU152" s="62" t="s">
        <v>250</v>
      </c>
      <c r="CV152" s="58"/>
    </row>
    <row r="153" spans="1:100">
      <c r="A153" s="15" t="s">
        <v>932</v>
      </c>
      <c r="B153" s="60">
        <v>145</v>
      </c>
      <c r="C153" s="58" t="s">
        <v>395</v>
      </c>
      <c r="D153" s="58"/>
      <c r="E153" s="58"/>
      <c r="F153" s="58"/>
      <c r="G153" s="58" t="s">
        <v>239</v>
      </c>
      <c r="H153" s="58"/>
      <c r="I153" s="58"/>
      <c r="J153" s="58">
        <v>20.206113999999999</v>
      </c>
      <c r="K153" s="58">
        <v>99.738629000000003</v>
      </c>
      <c r="L153" s="58"/>
      <c r="M153" s="58"/>
      <c r="N153" s="12"/>
      <c r="O153" s="12"/>
      <c r="P153" s="12"/>
      <c r="Q153" s="12"/>
      <c r="R153" s="12"/>
      <c r="S153" s="12"/>
      <c r="T153" s="12"/>
      <c r="U153" s="12"/>
      <c r="V153" s="13"/>
      <c r="W153" s="13"/>
      <c r="X153" s="13"/>
      <c r="Y153" s="13"/>
      <c r="Z153" s="13"/>
      <c r="AA153" s="13"/>
      <c r="AB153" s="61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2"/>
      <c r="AZ153" s="58"/>
      <c r="BA153" s="58"/>
      <c r="BB153" s="58"/>
      <c r="BC153" s="58"/>
      <c r="BD153" s="58"/>
      <c r="BE153" s="58"/>
      <c r="BF153" s="58"/>
      <c r="BG153" s="58"/>
      <c r="BH153" s="58"/>
      <c r="BI153" s="58"/>
      <c r="BJ153" s="58"/>
      <c r="BK153" s="58"/>
      <c r="BL153" s="58"/>
      <c r="BM153" s="58"/>
      <c r="BN153" s="58"/>
      <c r="BO153" s="58"/>
      <c r="BP153" s="59"/>
      <c r="BQ153" s="58"/>
      <c r="BR153" s="58"/>
      <c r="BS153" s="58"/>
      <c r="BT153" s="58"/>
      <c r="BU153" s="58"/>
      <c r="BV153" s="58"/>
      <c r="BW153" s="58"/>
      <c r="BX153" s="65"/>
      <c r="BY153" s="58"/>
      <c r="BZ153" s="58"/>
      <c r="CA153" s="58"/>
      <c r="CB153" s="58"/>
      <c r="CC153" s="58"/>
      <c r="CD153" s="58"/>
      <c r="CE153" s="58"/>
      <c r="CF153" s="66">
        <f t="shared" si="2"/>
        <v>728</v>
      </c>
      <c r="CG153" s="67"/>
      <c r="CH153" s="67"/>
      <c r="CI153" s="67">
        <v>0</v>
      </c>
      <c r="CJ153" s="67">
        <v>0</v>
      </c>
      <c r="CK153" s="67">
        <v>0</v>
      </c>
      <c r="CL153" s="67">
        <v>109.2</v>
      </c>
      <c r="CM153" s="68">
        <v>618.79999999999995</v>
      </c>
      <c r="CN153" s="58"/>
      <c r="CO153" s="58"/>
      <c r="CP153" s="58"/>
      <c r="CQ153" s="58"/>
      <c r="CR153" s="58"/>
      <c r="CS153" s="58"/>
      <c r="CT153" s="58" t="s">
        <v>739</v>
      </c>
      <c r="CU153" s="62" t="s">
        <v>250</v>
      </c>
      <c r="CV153" s="58"/>
    </row>
    <row r="154" spans="1:100">
      <c r="A154" s="15" t="s">
        <v>933</v>
      </c>
      <c r="B154" s="60">
        <v>146</v>
      </c>
      <c r="C154" s="58" t="s">
        <v>396</v>
      </c>
      <c r="D154" s="58"/>
      <c r="E154" s="58"/>
      <c r="F154" s="58"/>
      <c r="G154" s="58" t="s">
        <v>239</v>
      </c>
      <c r="H154" s="58"/>
      <c r="I154" s="58"/>
      <c r="J154" s="58">
        <v>20.232417000000002</v>
      </c>
      <c r="K154" s="58">
        <v>99.794612999999998</v>
      </c>
      <c r="L154" s="58"/>
      <c r="M154" s="58"/>
      <c r="N154" s="12"/>
      <c r="O154" s="12"/>
      <c r="P154" s="12"/>
      <c r="Q154" s="12"/>
      <c r="R154" s="12"/>
      <c r="S154" s="12"/>
      <c r="T154" s="12"/>
      <c r="U154" s="12"/>
      <c r="V154" s="13"/>
      <c r="W154" s="13"/>
      <c r="X154" s="13"/>
      <c r="Y154" s="13"/>
      <c r="Z154" s="13"/>
      <c r="AA154" s="13"/>
      <c r="AB154" s="61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2"/>
      <c r="AZ154" s="58"/>
      <c r="BA154" s="58"/>
      <c r="BB154" s="58"/>
      <c r="BC154" s="58"/>
      <c r="BD154" s="58"/>
      <c r="BE154" s="58"/>
      <c r="BF154" s="58"/>
      <c r="BG154" s="58"/>
      <c r="BH154" s="58"/>
      <c r="BI154" s="58"/>
      <c r="BJ154" s="58"/>
      <c r="BK154" s="58"/>
      <c r="BL154" s="58"/>
      <c r="BM154" s="58"/>
      <c r="BN154" s="58"/>
      <c r="BO154" s="58"/>
      <c r="BP154" s="59"/>
      <c r="BQ154" s="58"/>
      <c r="BR154" s="58"/>
      <c r="BS154" s="58"/>
      <c r="BT154" s="58"/>
      <c r="BU154" s="58"/>
      <c r="BV154" s="58"/>
      <c r="BW154" s="58"/>
      <c r="BX154" s="65"/>
      <c r="BY154" s="58"/>
      <c r="BZ154" s="58"/>
      <c r="CA154" s="58"/>
      <c r="CB154" s="58"/>
      <c r="CC154" s="58"/>
      <c r="CD154" s="58"/>
      <c r="CE154" s="58"/>
      <c r="CF154" s="66">
        <f t="shared" si="2"/>
        <v>538</v>
      </c>
      <c r="CG154" s="67"/>
      <c r="CH154" s="67"/>
      <c r="CI154" s="67">
        <v>0</v>
      </c>
      <c r="CJ154" s="67">
        <v>0</v>
      </c>
      <c r="CK154" s="67">
        <v>0</v>
      </c>
      <c r="CL154" s="67">
        <v>0</v>
      </c>
      <c r="CM154" s="68">
        <v>538</v>
      </c>
      <c r="CN154" s="58"/>
      <c r="CO154" s="58"/>
      <c r="CP154" s="58"/>
      <c r="CQ154" s="58"/>
      <c r="CR154" s="58"/>
      <c r="CS154" s="58"/>
      <c r="CT154" s="58" t="s">
        <v>739</v>
      </c>
      <c r="CU154" s="62" t="s">
        <v>250</v>
      </c>
      <c r="CV154" s="58"/>
    </row>
    <row r="155" spans="1:100">
      <c r="A155" s="15" t="s">
        <v>934</v>
      </c>
      <c r="B155" s="60">
        <v>147</v>
      </c>
      <c r="C155" s="58" t="s">
        <v>397</v>
      </c>
      <c r="D155" s="58"/>
      <c r="E155" s="58"/>
      <c r="F155" s="58"/>
      <c r="G155" s="58" t="s">
        <v>239</v>
      </c>
      <c r="H155" s="58"/>
      <c r="I155" s="58"/>
      <c r="J155" s="58">
        <v>20.245000000000001</v>
      </c>
      <c r="K155" s="58">
        <v>100.2376</v>
      </c>
      <c r="L155" s="58"/>
      <c r="M155" s="58"/>
      <c r="N155" s="12"/>
      <c r="O155" s="12"/>
      <c r="P155" s="12"/>
      <c r="Q155" s="12"/>
      <c r="R155" s="12"/>
      <c r="S155" s="12"/>
      <c r="T155" s="12"/>
      <c r="U155" s="12"/>
      <c r="V155" s="13"/>
      <c r="W155" s="13"/>
      <c r="X155" s="13"/>
      <c r="Y155" s="13"/>
      <c r="Z155" s="13"/>
      <c r="AA155" s="13"/>
      <c r="AB155" s="61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2"/>
      <c r="AZ155" s="58"/>
      <c r="BA155" s="58"/>
      <c r="BB155" s="58"/>
      <c r="BC155" s="58"/>
      <c r="BD155" s="58"/>
      <c r="BE155" s="58"/>
      <c r="BF155" s="58"/>
      <c r="BG155" s="58"/>
      <c r="BH155" s="58"/>
      <c r="BI155" s="58"/>
      <c r="BJ155" s="58"/>
      <c r="BK155" s="58"/>
      <c r="BL155" s="58"/>
      <c r="BM155" s="58"/>
      <c r="BN155" s="58"/>
      <c r="BO155" s="58"/>
      <c r="BP155" s="59"/>
      <c r="BQ155" s="58"/>
      <c r="BR155" s="58"/>
      <c r="BS155" s="58"/>
      <c r="BT155" s="58"/>
      <c r="BU155" s="58"/>
      <c r="BV155" s="58"/>
      <c r="BW155" s="58"/>
      <c r="BX155" s="65"/>
      <c r="BY155" s="58"/>
      <c r="BZ155" s="58"/>
      <c r="CA155" s="58"/>
      <c r="CB155" s="58"/>
      <c r="CC155" s="58"/>
      <c r="CD155" s="58"/>
      <c r="CE155" s="58"/>
      <c r="CF155" s="66">
        <f t="shared" si="2"/>
        <v>164.782816</v>
      </c>
      <c r="CG155" s="67"/>
      <c r="CH155" s="67"/>
      <c r="CI155" s="67"/>
      <c r="CJ155" s="67"/>
      <c r="CK155" s="67"/>
      <c r="CL155" s="67">
        <v>58.680216000000001</v>
      </c>
      <c r="CM155" s="68">
        <v>106.1026</v>
      </c>
      <c r="CN155" s="58"/>
      <c r="CO155" s="58"/>
      <c r="CP155" s="58"/>
      <c r="CQ155" s="58"/>
      <c r="CR155" s="58"/>
      <c r="CS155" s="58"/>
      <c r="CT155" s="58" t="s">
        <v>739</v>
      </c>
      <c r="CU155" s="62" t="s">
        <v>251</v>
      </c>
      <c r="CV155" s="58" t="s">
        <v>779</v>
      </c>
    </row>
    <row r="156" spans="1:100">
      <c r="A156" s="15" t="s">
        <v>935</v>
      </c>
      <c r="B156" s="60">
        <v>148</v>
      </c>
      <c r="C156" s="58" t="s">
        <v>398</v>
      </c>
      <c r="D156" s="58"/>
      <c r="E156" s="58"/>
      <c r="F156" s="58"/>
      <c r="G156" s="58" t="s">
        <v>705</v>
      </c>
      <c r="H156" s="58"/>
      <c r="I156" s="58"/>
      <c r="J156" s="58">
        <v>18.4039</v>
      </c>
      <c r="K156" s="58">
        <v>98.707400000000007</v>
      </c>
      <c r="L156" s="58"/>
      <c r="M156" s="58"/>
      <c r="N156" s="12"/>
      <c r="O156" s="12"/>
      <c r="P156" s="12"/>
      <c r="Q156" s="12"/>
      <c r="R156" s="12"/>
      <c r="S156" s="12"/>
      <c r="T156" s="12"/>
      <c r="U156" s="12"/>
      <c r="V156" s="13"/>
      <c r="W156" s="13"/>
      <c r="X156" s="13"/>
      <c r="Y156" s="13"/>
      <c r="Z156" s="13"/>
      <c r="AA156" s="13"/>
      <c r="AB156" s="61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2"/>
      <c r="AZ156" s="58"/>
      <c r="BA156" s="58"/>
      <c r="BB156" s="58"/>
      <c r="BC156" s="58"/>
      <c r="BD156" s="58"/>
      <c r="BE156" s="58"/>
      <c r="BF156" s="58"/>
      <c r="BG156" s="58"/>
      <c r="BH156" s="58"/>
      <c r="BI156" s="58"/>
      <c r="BJ156" s="58"/>
      <c r="BK156" s="58"/>
      <c r="BL156" s="58"/>
      <c r="BM156" s="58"/>
      <c r="BN156" s="58"/>
      <c r="BO156" s="58"/>
      <c r="BP156" s="59"/>
      <c r="BQ156" s="58"/>
      <c r="BR156" s="58"/>
      <c r="BS156" s="58"/>
      <c r="BT156" s="58"/>
      <c r="BU156" s="58"/>
      <c r="BV156" s="58"/>
      <c r="BW156" s="58"/>
      <c r="BX156" s="65"/>
      <c r="BY156" s="58"/>
      <c r="BZ156" s="58"/>
      <c r="CA156" s="58"/>
      <c r="CB156" s="58"/>
      <c r="CC156" s="58"/>
      <c r="CD156" s="58"/>
      <c r="CE156" s="58"/>
      <c r="CF156" s="66">
        <f t="shared" si="2"/>
        <v>0</v>
      </c>
      <c r="CG156" s="67"/>
      <c r="CH156" s="67"/>
      <c r="CI156" s="67"/>
      <c r="CJ156" s="67"/>
      <c r="CK156" s="67"/>
      <c r="CL156" s="67"/>
      <c r="CM156" s="68"/>
      <c r="CN156" s="58"/>
      <c r="CO156" s="58"/>
      <c r="CP156" s="58"/>
      <c r="CQ156" s="58"/>
      <c r="CR156" s="58"/>
      <c r="CS156" s="58"/>
      <c r="CT156" s="58" t="s">
        <v>740</v>
      </c>
      <c r="CU156" s="62" t="s">
        <v>250</v>
      </c>
      <c r="CV156" s="58"/>
    </row>
    <row r="157" spans="1:100">
      <c r="A157" s="15" t="s">
        <v>936</v>
      </c>
      <c r="B157" s="60">
        <v>149</v>
      </c>
      <c r="C157" s="58" t="s">
        <v>399</v>
      </c>
      <c r="D157" s="58"/>
      <c r="E157" s="58"/>
      <c r="F157" s="58"/>
      <c r="G157" s="58" t="s">
        <v>234</v>
      </c>
      <c r="H157" s="58"/>
      <c r="I157" s="58"/>
      <c r="J157" s="58">
        <v>18.705451</v>
      </c>
      <c r="K157" s="58">
        <v>98.983062000000004</v>
      </c>
      <c r="L157" s="58"/>
      <c r="M157" s="58"/>
      <c r="N157" s="12"/>
      <c r="O157" s="12"/>
      <c r="P157" s="12"/>
      <c r="Q157" s="12"/>
      <c r="R157" s="12"/>
      <c r="S157" s="12"/>
      <c r="T157" s="12"/>
      <c r="U157" s="12"/>
      <c r="V157" s="13"/>
      <c r="W157" s="13"/>
      <c r="X157" s="13"/>
      <c r="Y157" s="13"/>
      <c r="Z157" s="13"/>
      <c r="AA157" s="13"/>
      <c r="AB157" s="61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2"/>
      <c r="AZ157" s="58"/>
      <c r="BA157" s="58"/>
      <c r="BB157" s="58"/>
      <c r="BC157" s="58"/>
      <c r="BD157" s="58"/>
      <c r="BE157" s="58"/>
      <c r="BF157" s="58"/>
      <c r="BG157" s="58"/>
      <c r="BH157" s="58"/>
      <c r="BI157" s="58"/>
      <c r="BJ157" s="58"/>
      <c r="BK157" s="58"/>
      <c r="BL157" s="58"/>
      <c r="BM157" s="58"/>
      <c r="BN157" s="58"/>
      <c r="BO157" s="58"/>
      <c r="BP157" s="59"/>
      <c r="BQ157" s="58"/>
      <c r="BR157" s="58"/>
      <c r="BS157" s="58"/>
      <c r="BT157" s="58"/>
      <c r="BU157" s="58"/>
      <c r="BV157" s="58"/>
      <c r="BW157" s="58"/>
      <c r="BX157" s="65"/>
      <c r="BY157" s="58"/>
      <c r="BZ157" s="58"/>
      <c r="CA157" s="58"/>
      <c r="CB157" s="58"/>
      <c r="CC157" s="58"/>
      <c r="CD157" s="58"/>
      <c r="CE157" s="58"/>
      <c r="CF157" s="66">
        <f t="shared" si="2"/>
        <v>135</v>
      </c>
      <c r="CG157" s="67"/>
      <c r="CH157" s="67"/>
      <c r="CI157" s="67"/>
      <c r="CJ157" s="67">
        <v>54</v>
      </c>
      <c r="CK157" s="67">
        <v>81</v>
      </c>
      <c r="CL157" s="67"/>
      <c r="CM157" s="68"/>
      <c r="CN157" s="58"/>
      <c r="CO157" s="58"/>
      <c r="CP157" s="58"/>
      <c r="CQ157" s="58"/>
      <c r="CR157" s="58"/>
      <c r="CS157" s="58"/>
      <c r="CT157" s="58" t="s">
        <v>740</v>
      </c>
      <c r="CU157" s="62" t="s">
        <v>667</v>
      </c>
      <c r="CV157" s="58"/>
    </row>
    <row r="158" spans="1:100">
      <c r="A158" s="15" t="s">
        <v>937</v>
      </c>
      <c r="B158" s="60">
        <v>150</v>
      </c>
      <c r="C158" s="58" t="s">
        <v>400</v>
      </c>
      <c r="D158" s="58"/>
      <c r="E158" s="58"/>
      <c r="F158" s="58"/>
      <c r="G158" s="58" t="s">
        <v>706</v>
      </c>
      <c r="H158" s="58"/>
      <c r="I158" s="58"/>
      <c r="J158" s="58">
        <v>18.787700000000001</v>
      </c>
      <c r="K158" s="58">
        <v>98.993099999999998</v>
      </c>
      <c r="L158" s="58"/>
      <c r="M158" s="58"/>
      <c r="N158" s="12"/>
      <c r="O158" s="12"/>
      <c r="P158" s="12"/>
      <c r="Q158" s="12"/>
      <c r="R158" s="12"/>
      <c r="S158" s="12"/>
      <c r="T158" s="12"/>
      <c r="U158" s="12"/>
      <c r="V158" s="13"/>
      <c r="W158" s="13"/>
      <c r="X158" s="13"/>
      <c r="Y158" s="13"/>
      <c r="Z158" s="13"/>
      <c r="AA158" s="13"/>
      <c r="AB158" s="61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2"/>
      <c r="AZ158" s="58"/>
      <c r="BA158" s="58"/>
      <c r="BB158" s="58"/>
      <c r="BC158" s="58"/>
      <c r="BD158" s="58"/>
      <c r="BE158" s="58"/>
      <c r="BF158" s="58"/>
      <c r="BG158" s="58"/>
      <c r="BH158" s="58"/>
      <c r="BI158" s="58"/>
      <c r="BJ158" s="58"/>
      <c r="BK158" s="58"/>
      <c r="BL158" s="58"/>
      <c r="BM158" s="58"/>
      <c r="BN158" s="58"/>
      <c r="BO158" s="58"/>
      <c r="BP158" s="59"/>
      <c r="BQ158" s="58"/>
      <c r="BR158" s="58"/>
      <c r="BS158" s="58"/>
      <c r="BT158" s="58"/>
      <c r="BU158" s="58"/>
      <c r="BV158" s="58"/>
      <c r="BW158" s="58"/>
      <c r="BX158" s="65"/>
      <c r="BY158" s="58"/>
      <c r="BZ158" s="58"/>
      <c r="CA158" s="58"/>
      <c r="CB158" s="58"/>
      <c r="CC158" s="58"/>
      <c r="CD158" s="58"/>
      <c r="CE158" s="58"/>
      <c r="CF158" s="66">
        <f t="shared" si="2"/>
        <v>223.463032</v>
      </c>
      <c r="CG158" s="67"/>
      <c r="CH158" s="67"/>
      <c r="CI158" s="67"/>
      <c r="CJ158" s="67">
        <v>58.680216000000001</v>
      </c>
      <c r="CK158" s="67">
        <v>164.782816</v>
      </c>
      <c r="CL158" s="67"/>
      <c r="CM158" s="68"/>
      <c r="CN158" s="58"/>
      <c r="CO158" s="58"/>
      <c r="CP158" s="58"/>
      <c r="CQ158" s="58"/>
      <c r="CR158" s="58"/>
      <c r="CS158" s="58"/>
      <c r="CT158" s="58" t="s">
        <v>740</v>
      </c>
      <c r="CU158" s="62" t="s">
        <v>251</v>
      </c>
      <c r="CV158" s="58" t="s">
        <v>783</v>
      </c>
    </row>
    <row r="159" spans="1:100">
      <c r="A159" s="15" t="s">
        <v>938</v>
      </c>
      <c r="B159" s="60">
        <v>151</v>
      </c>
      <c r="C159" s="58" t="s">
        <v>401</v>
      </c>
      <c r="D159" s="58"/>
      <c r="E159" s="58"/>
      <c r="F159" s="58"/>
      <c r="G159" s="58" t="s">
        <v>234</v>
      </c>
      <c r="H159" s="58"/>
      <c r="I159" s="58"/>
      <c r="J159" s="58">
        <v>18.854900000000001</v>
      </c>
      <c r="K159" s="58">
        <v>99.288499999999999</v>
      </c>
      <c r="L159" s="58"/>
      <c r="M159" s="58"/>
      <c r="N159" s="12"/>
      <c r="O159" s="12"/>
      <c r="P159" s="12"/>
      <c r="Q159" s="12"/>
      <c r="R159" s="12"/>
      <c r="S159" s="12"/>
      <c r="T159" s="12"/>
      <c r="U159" s="12"/>
      <c r="V159" s="13"/>
      <c r="W159" s="13"/>
      <c r="X159" s="13"/>
      <c r="Y159" s="13"/>
      <c r="Z159" s="13"/>
      <c r="AA159" s="13"/>
      <c r="AB159" s="61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2"/>
      <c r="AZ159" s="58"/>
      <c r="BA159" s="58"/>
      <c r="BB159" s="58"/>
      <c r="BC159" s="58"/>
      <c r="BD159" s="58"/>
      <c r="BE159" s="58"/>
      <c r="BF159" s="58"/>
      <c r="BG159" s="58"/>
      <c r="BH159" s="58"/>
      <c r="BI159" s="58"/>
      <c r="BJ159" s="58"/>
      <c r="BK159" s="58"/>
      <c r="BL159" s="58"/>
      <c r="BM159" s="58"/>
      <c r="BN159" s="58"/>
      <c r="BO159" s="58"/>
      <c r="BP159" s="59"/>
      <c r="BQ159" s="58"/>
      <c r="BR159" s="58"/>
      <c r="BS159" s="58"/>
      <c r="BT159" s="58"/>
      <c r="BU159" s="58"/>
      <c r="BV159" s="58"/>
      <c r="BW159" s="58"/>
      <c r="BX159" s="65"/>
      <c r="BY159" s="58"/>
      <c r="BZ159" s="58"/>
      <c r="CA159" s="58"/>
      <c r="CB159" s="58"/>
      <c r="CC159" s="58"/>
      <c r="CD159" s="58"/>
      <c r="CE159" s="58"/>
      <c r="CF159" s="66">
        <f t="shared" si="2"/>
        <v>808</v>
      </c>
      <c r="CG159" s="67"/>
      <c r="CH159" s="67"/>
      <c r="CI159" s="67">
        <v>0</v>
      </c>
      <c r="CJ159" s="67">
        <v>154.5</v>
      </c>
      <c r="CK159" s="67">
        <v>257.10000000000002</v>
      </c>
      <c r="CL159" s="67">
        <v>231.6</v>
      </c>
      <c r="CM159" s="68">
        <v>164.8</v>
      </c>
      <c r="CN159" s="58"/>
      <c r="CO159" s="58"/>
      <c r="CP159" s="58"/>
      <c r="CQ159" s="58"/>
      <c r="CR159" s="58"/>
      <c r="CS159" s="58"/>
      <c r="CT159" s="58" t="s">
        <v>740</v>
      </c>
      <c r="CU159" s="62" t="s">
        <v>250</v>
      </c>
      <c r="CV159" s="58" t="s">
        <v>779</v>
      </c>
    </row>
    <row r="160" spans="1:100">
      <c r="A160" s="15" t="s">
        <v>939</v>
      </c>
      <c r="B160" s="60">
        <v>152</v>
      </c>
      <c r="C160" s="58" t="s">
        <v>402</v>
      </c>
      <c r="D160" s="58"/>
      <c r="E160" s="58"/>
      <c r="F160" s="58"/>
      <c r="G160" s="58" t="s">
        <v>234</v>
      </c>
      <c r="H160" s="58"/>
      <c r="I160" s="58"/>
      <c r="J160" s="58">
        <v>19.866099999999999</v>
      </c>
      <c r="K160" s="58">
        <v>99.329499999999996</v>
      </c>
      <c r="L160" s="58"/>
      <c r="M160" s="58"/>
      <c r="N160" s="12"/>
      <c r="O160" s="12"/>
      <c r="P160" s="12"/>
      <c r="Q160" s="12"/>
      <c r="R160" s="12"/>
      <c r="S160" s="12"/>
      <c r="T160" s="12"/>
      <c r="U160" s="12"/>
      <c r="V160" s="13"/>
      <c r="W160" s="13"/>
      <c r="X160" s="13"/>
      <c r="Y160" s="13"/>
      <c r="Z160" s="13"/>
      <c r="AA160" s="13"/>
      <c r="AB160" s="61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2"/>
      <c r="AZ160" s="58"/>
      <c r="BA160" s="58"/>
      <c r="BB160" s="58"/>
      <c r="BC160" s="58"/>
      <c r="BD160" s="58"/>
      <c r="BE160" s="58"/>
      <c r="BF160" s="58"/>
      <c r="BG160" s="58"/>
      <c r="BH160" s="58"/>
      <c r="BI160" s="58"/>
      <c r="BJ160" s="58"/>
      <c r="BK160" s="58"/>
      <c r="BL160" s="58"/>
      <c r="BM160" s="58"/>
      <c r="BN160" s="58"/>
      <c r="BO160" s="58"/>
      <c r="BP160" s="59"/>
      <c r="BQ160" s="58"/>
      <c r="BR160" s="58"/>
      <c r="BS160" s="58"/>
      <c r="BT160" s="58"/>
      <c r="BU160" s="58"/>
      <c r="BV160" s="58"/>
      <c r="BW160" s="58"/>
      <c r="BX160" s="65"/>
      <c r="BY160" s="58"/>
      <c r="BZ160" s="58"/>
      <c r="CA160" s="58"/>
      <c r="CB160" s="58"/>
      <c r="CC160" s="58"/>
      <c r="CD160" s="58"/>
      <c r="CE160" s="58"/>
      <c r="CF160" s="66">
        <f t="shared" si="2"/>
        <v>490</v>
      </c>
      <c r="CG160" s="67"/>
      <c r="CH160" s="67"/>
      <c r="CI160" s="67">
        <v>0</v>
      </c>
      <c r="CJ160" s="67">
        <v>158.06</v>
      </c>
      <c r="CK160" s="67">
        <v>177.59</v>
      </c>
      <c r="CL160" s="67">
        <v>154.35</v>
      </c>
      <c r="CM160" s="68"/>
      <c r="CN160" s="58"/>
      <c r="CO160" s="58"/>
      <c r="CP160" s="58"/>
      <c r="CQ160" s="58"/>
      <c r="CR160" s="58"/>
      <c r="CS160" s="58"/>
      <c r="CT160" s="58" t="s">
        <v>740</v>
      </c>
      <c r="CU160" s="62" t="s">
        <v>250</v>
      </c>
      <c r="CV160" s="58" t="s">
        <v>780</v>
      </c>
    </row>
    <row r="161" spans="1:100">
      <c r="A161" s="15" t="s">
        <v>940</v>
      </c>
      <c r="B161" s="60">
        <v>153</v>
      </c>
      <c r="C161" s="58" t="s">
        <v>403</v>
      </c>
      <c r="D161" s="58"/>
      <c r="E161" s="58"/>
      <c r="F161" s="58"/>
      <c r="G161" s="58" t="s">
        <v>234</v>
      </c>
      <c r="H161" s="58"/>
      <c r="I161" s="58"/>
      <c r="J161" s="58">
        <v>18.6172</v>
      </c>
      <c r="K161" s="58">
        <v>98.735500000000002</v>
      </c>
      <c r="L161" s="58"/>
      <c r="M161" s="58"/>
      <c r="N161" s="12"/>
      <c r="O161" s="12"/>
      <c r="P161" s="12"/>
      <c r="Q161" s="12"/>
      <c r="R161" s="12"/>
      <c r="S161" s="12"/>
      <c r="T161" s="12"/>
      <c r="U161" s="12"/>
      <c r="V161" s="13"/>
      <c r="W161" s="13"/>
      <c r="X161" s="13"/>
      <c r="Y161" s="13"/>
      <c r="Z161" s="13"/>
      <c r="AA161" s="13"/>
      <c r="AB161" s="61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2"/>
      <c r="AZ161" s="58"/>
      <c r="BA161" s="58"/>
      <c r="BB161" s="58"/>
      <c r="BC161" s="58"/>
      <c r="BD161" s="58"/>
      <c r="BE161" s="58"/>
      <c r="BF161" s="58"/>
      <c r="BG161" s="58"/>
      <c r="BH161" s="58"/>
      <c r="BI161" s="58"/>
      <c r="BJ161" s="58"/>
      <c r="BK161" s="58"/>
      <c r="BL161" s="58"/>
      <c r="BM161" s="58"/>
      <c r="BN161" s="58"/>
      <c r="BO161" s="58"/>
      <c r="BP161" s="59"/>
      <c r="BQ161" s="58"/>
      <c r="BR161" s="58"/>
      <c r="BS161" s="58"/>
      <c r="BT161" s="58"/>
      <c r="BU161" s="58"/>
      <c r="BV161" s="58"/>
      <c r="BW161" s="58"/>
      <c r="BX161" s="65"/>
      <c r="BY161" s="58"/>
      <c r="BZ161" s="58"/>
      <c r="CA161" s="58"/>
      <c r="CB161" s="58"/>
      <c r="CC161" s="58"/>
      <c r="CD161" s="58"/>
      <c r="CE161" s="58"/>
      <c r="CF161" s="66">
        <f t="shared" si="2"/>
        <v>496.12599999999998</v>
      </c>
      <c r="CG161" s="67"/>
      <c r="CH161" s="67"/>
      <c r="CI161" s="67">
        <v>0</v>
      </c>
      <c r="CJ161" s="67">
        <v>104</v>
      </c>
      <c r="CK161" s="67">
        <v>252.126</v>
      </c>
      <c r="CL161" s="67">
        <v>140</v>
      </c>
      <c r="CM161" s="68"/>
      <c r="CN161" s="58"/>
      <c r="CO161" s="58"/>
      <c r="CP161" s="58"/>
      <c r="CQ161" s="58"/>
      <c r="CR161" s="58"/>
      <c r="CS161" s="58"/>
      <c r="CT161" s="58" t="s">
        <v>740</v>
      </c>
      <c r="CU161" s="62" t="s">
        <v>250</v>
      </c>
      <c r="CV161" s="58"/>
    </row>
    <row r="162" spans="1:100">
      <c r="A162" s="15" t="s">
        <v>941</v>
      </c>
      <c r="B162" s="60">
        <v>154</v>
      </c>
      <c r="C162" s="58" t="s">
        <v>404</v>
      </c>
      <c r="D162" s="58"/>
      <c r="E162" s="58"/>
      <c r="F162" s="58"/>
      <c r="G162" s="58" t="s">
        <v>234</v>
      </c>
      <c r="H162" s="58"/>
      <c r="I162" s="58"/>
      <c r="J162" s="58">
        <v>18.457999999999998</v>
      </c>
      <c r="K162" s="58">
        <v>98.631500000000003</v>
      </c>
      <c r="L162" s="58"/>
      <c r="M162" s="58"/>
      <c r="N162" s="12"/>
      <c r="O162" s="12"/>
      <c r="P162" s="12"/>
      <c r="Q162" s="12"/>
      <c r="R162" s="12"/>
      <c r="S162" s="12"/>
      <c r="T162" s="12"/>
      <c r="U162" s="12"/>
      <c r="V162" s="13"/>
      <c r="W162" s="13"/>
      <c r="X162" s="13"/>
      <c r="Y162" s="13"/>
      <c r="Z162" s="13"/>
      <c r="AA162" s="13"/>
      <c r="AB162" s="61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2"/>
      <c r="AZ162" s="58"/>
      <c r="BA162" s="58"/>
      <c r="BB162" s="58"/>
      <c r="BC162" s="58"/>
      <c r="BD162" s="58"/>
      <c r="BE162" s="58"/>
      <c r="BF162" s="58"/>
      <c r="BG162" s="58"/>
      <c r="BH162" s="58"/>
      <c r="BI162" s="58"/>
      <c r="BJ162" s="58"/>
      <c r="BK162" s="58"/>
      <c r="BL162" s="58"/>
      <c r="BM162" s="58"/>
      <c r="BN162" s="58"/>
      <c r="BO162" s="58"/>
      <c r="BP162" s="59"/>
      <c r="BQ162" s="58"/>
      <c r="BR162" s="58"/>
      <c r="BS162" s="58"/>
      <c r="BT162" s="58"/>
      <c r="BU162" s="58"/>
      <c r="BV162" s="58"/>
      <c r="BW162" s="58"/>
      <c r="BX162" s="65"/>
      <c r="BY162" s="58"/>
      <c r="BZ162" s="58"/>
      <c r="CA162" s="58"/>
      <c r="CB162" s="58"/>
      <c r="CC162" s="58"/>
      <c r="CD162" s="58"/>
      <c r="CE162" s="58"/>
      <c r="CF162" s="66">
        <f t="shared" si="2"/>
        <v>285</v>
      </c>
      <c r="CG162" s="67"/>
      <c r="CH162" s="67"/>
      <c r="CI162" s="67">
        <v>0</v>
      </c>
      <c r="CJ162" s="67">
        <v>35</v>
      </c>
      <c r="CK162" s="67">
        <v>100</v>
      </c>
      <c r="CL162" s="67">
        <v>150</v>
      </c>
      <c r="CM162" s="68"/>
      <c r="CN162" s="58"/>
      <c r="CO162" s="58"/>
      <c r="CP162" s="58"/>
      <c r="CQ162" s="58"/>
      <c r="CR162" s="58"/>
      <c r="CS162" s="58"/>
      <c r="CT162" s="58" t="s">
        <v>740</v>
      </c>
      <c r="CU162" s="62" t="s">
        <v>250</v>
      </c>
      <c r="CV162" s="58"/>
    </row>
    <row r="163" spans="1:100">
      <c r="A163" s="15" t="s">
        <v>942</v>
      </c>
      <c r="B163" s="60">
        <v>155</v>
      </c>
      <c r="C163" s="58" t="s">
        <v>405</v>
      </c>
      <c r="D163" s="58"/>
      <c r="E163" s="58"/>
      <c r="F163" s="58"/>
      <c r="G163" s="58" t="s">
        <v>705</v>
      </c>
      <c r="H163" s="58"/>
      <c r="I163" s="58"/>
      <c r="J163" s="58">
        <v>17.7668</v>
      </c>
      <c r="K163" s="58">
        <v>98.8386</v>
      </c>
      <c r="L163" s="58"/>
      <c r="M163" s="58"/>
      <c r="N163" s="12"/>
      <c r="O163" s="12"/>
      <c r="P163" s="12"/>
      <c r="Q163" s="12"/>
      <c r="R163" s="12"/>
      <c r="S163" s="12"/>
      <c r="T163" s="12"/>
      <c r="U163" s="12"/>
      <c r="V163" s="13"/>
      <c r="W163" s="13"/>
      <c r="X163" s="13"/>
      <c r="Y163" s="13"/>
      <c r="Z163" s="13"/>
      <c r="AA163" s="13"/>
      <c r="AB163" s="61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2"/>
      <c r="AZ163" s="58"/>
      <c r="BA163" s="58"/>
      <c r="BB163" s="58"/>
      <c r="BC163" s="58"/>
      <c r="BD163" s="58"/>
      <c r="BE163" s="58"/>
      <c r="BF163" s="58"/>
      <c r="BG163" s="58"/>
      <c r="BH163" s="58"/>
      <c r="BI163" s="58"/>
      <c r="BJ163" s="58"/>
      <c r="BK163" s="58"/>
      <c r="BL163" s="58"/>
      <c r="BM163" s="58"/>
      <c r="BN163" s="58"/>
      <c r="BO163" s="58"/>
      <c r="BP163" s="59"/>
      <c r="BQ163" s="58"/>
      <c r="BR163" s="58"/>
      <c r="BS163" s="58"/>
      <c r="BT163" s="58"/>
      <c r="BU163" s="58"/>
      <c r="BV163" s="58"/>
      <c r="BW163" s="58"/>
      <c r="BX163" s="65"/>
      <c r="BY163" s="58"/>
      <c r="BZ163" s="58"/>
      <c r="CA163" s="58"/>
      <c r="CB163" s="58"/>
      <c r="CC163" s="58"/>
      <c r="CD163" s="58"/>
      <c r="CE163" s="58"/>
      <c r="CF163" s="66">
        <f t="shared" si="2"/>
        <v>0</v>
      </c>
      <c r="CG163" s="67"/>
      <c r="CH163" s="67"/>
      <c r="CI163" s="67"/>
      <c r="CJ163" s="67"/>
      <c r="CK163" s="67"/>
      <c r="CL163" s="67"/>
      <c r="CM163" s="68"/>
      <c r="CN163" s="58"/>
      <c r="CO163" s="58"/>
      <c r="CP163" s="58"/>
      <c r="CQ163" s="58"/>
      <c r="CR163" s="58"/>
      <c r="CS163" s="58"/>
      <c r="CT163" s="58" t="s">
        <v>740</v>
      </c>
      <c r="CU163" s="62" t="s">
        <v>250</v>
      </c>
      <c r="CV163" s="58"/>
    </row>
    <row r="164" spans="1:100">
      <c r="A164" s="15" t="s">
        <v>943</v>
      </c>
      <c r="B164" s="60">
        <v>156</v>
      </c>
      <c r="C164" s="58" t="s">
        <v>406</v>
      </c>
      <c r="D164" s="58"/>
      <c r="E164" s="58"/>
      <c r="F164" s="58"/>
      <c r="G164" s="58" t="s">
        <v>234</v>
      </c>
      <c r="H164" s="58"/>
      <c r="I164" s="58"/>
      <c r="J164" s="58">
        <v>18.068899999999999</v>
      </c>
      <c r="K164" s="58">
        <v>98.434899999999999</v>
      </c>
      <c r="L164" s="58"/>
      <c r="M164" s="58"/>
      <c r="N164" s="12"/>
      <c r="O164" s="12"/>
      <c r="P164" s="12"/>
      <c r="Q164" s="12"/>
      <c r="R164" s="12"/>
      <c r="S164" s="12"/>
      <c r="T164" s="12"/>
      <c r="U164" s="12"/>
      <c r="V164" s="13"/>
      <c r="W164" s="13"/>
      <c r="X164" s="13"/>
      <c r="Y164" s="13"/>
      <c r="Z164" s="13"/>
      <c r="AA164" s="13"/>
      <c r="AB164" s="61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2"/>
      <c r="AZ164" s="58"/>
      <c r="BA164" s="58"/>
      <c r="BB164" s="58"/>
      <c r="BC164" s="58"/>
      <c r="BD164" s="58"/>
      <c r="BE164" s="58"/>
      <c r="BF164" s="58"/>
      <c r="BG164" s="58"/>
      <c r="BH164" s="58"/>
      <c r="BI164" s="58"/>
      <c r="BJ164" s="58"/>
      <c r="BK164" s="58"/>
      <c r="BL164" s="58"/>
      <c r="BM164" s="58"/>
      <c r="BN164" s="58"/>
      <c r="BO164" s="58"/>
      <c r="BP164" s="59"/>
      <c r="BQ164" s="58"/>
      <c r="BR164" s="58"/>
      <c r="BS164" s="58"/>
      <c r="BT164" s="58"/>
      <c r="BU164" s="58"/>
      <c r="BV164" s="58"/>
      <c r="BW164" s="58"/>
      <c r="BX164" s="65"/>
      <c r="BY164" s="58"/>
      <c r="BZ164" s="58"/>
      <c r="CA164" s="58"/>
      <c r="CB164" s="58"/>
      <c r="CC164" s="58"/>
      <c r="CD164" s="58"/>
      <c r="CE164" s="58"/>
      <c r="CF164" s="66">
        <f t="shared" si="2"/>
        <v>580</v>
      </c>
      <c r="CG164" s="67"/>
      <c r="CH164" s="67"/>
      <c r="CI164" s="67">
        <v>0</v>
      </c>
      <c r="CJ164" s="67">
        <v>30</v>
      </c>
      <c r="CK164" s="67">
        <v>110</v>
      </c>
      <c r="CL164" s="67">
        <v>220</v>
      </c>
      <c r="CM164" s="68">
        <v>220</v>
      </c>
      <c r="CN164" s="58"/>
      <c r="CO164" s="58"/>
      <c r="CP164" s="58"/>
      <c r="CQ164" s="58"/>
      <c r="CR164" s="58"/>
      <c r="CS164" s="58"/>
      <c r="CT164" s="58" t="s">
        <v>740</v>
      </c>
      <c r="CU164" s="62" t="s">
        <v>250</v>
      </c>
      <c r="CV164" s="58"/>
    </row>
    <row r="165" spans="1:100">
      <c r="A165" s="15" t="s">
        <v>944</v>
      </c>
      <c r="B165" s="60">
        <v>157</v>
      </c>
      <c r="C165" s="58" t="s">
        <v>407</v>
      </c>
      <c r="D165" s="58"/>
      <c r="E165" s="58"/>
      <c r="F165" s="58"/>
      <c r="G165" s="58" t="s">
        <v>234</v>
      </c>
      <c r="H165" s="58"/>
      <c r="I165" s="58"/>
      <c r="J165" s="58">
        <v>19.017700000000001</v>
      </c>
      <c r="K165" s="58">
        <v>99.180700000000002</v>
      </c>
      <c r="L165" s="58"/>
      <c r="M165" s="58"/>
      <c r="N165" s="12"/>
      <c r="O165" s="12"/>
      <c r="P165" s="12"/>
      <c r="Q165" s="12"/>
      <c r="R165" s="12"/>
      <c r="S165" s="12"/>
      <c r="T165" s="12"/>
      <c r="U165" s="12"/>
      <c r="V165" s="13"/>
      <c r="W165" s="13"/>
      <c r="X165" s="13"/>
      <c r="Y165" s="13"/>
      <c r="Z165" s="13"/>
      <c r="AA165" s="13"/>
      <c r="AB165" s="61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2"/>
      <c r="AZ165" s="58"/>
      <c r="BA165" s="58"/>
      <c r="BB165" s="58"/>
      <c r="BC165" s="58"/>
      <c r="BD165" s="58"/>
      <c r="BE165" s="58"/>
      <c r="BF165" s="58"/>
      <c r="BG165" s="58"/>
      <c r="BH165" s="58"/>
      <c r="BI165" s="58"/>
      <c r="BJ165" s="58"/>
      <c r="BK165" s="58"/>
      <c r="BL165" s="58"/>
      <c r="BM165" s="58"/>
      <c r="BN165" s="58"/>
      <c r="BO165" s="58"/>
      <c r="BP165" s="59"/>
      <c r="BQ165" s="58"/>
      <c r="BR165" s="58"/>
      <c r="BS165" s="58"/>
      <c r="BT165" s="58"/>
      <c r="BU165" s="58"/>
      <c r="BV165" s="58"/>
      <c r="BW165" s="58"/>
      <c r="BX165" s="65"/>
      <c r="BY165" s="58"/>
      <c r="BZ165" s="58"/>
      <c r="CA165" s="58"/>
      <c r="CB165" s="58"/>
      <c r="CC165" s="58"/>
      <c r="CD165" s="58"/>
      <c r="CE165" s="58"/>
      <c r="CF165" s="66">
        <f t="shared" si="2"/>
        <v>488.4</v>
      </c>
      <c r="CG165" s="67"/>
      <c r="CH165" s="67"/>
      <c r="CI165" s="67">
        <v>0</v>
      </c>
      <c r="CJ165" s="67">
        <v>106.1</v>
      </c>
      <c r="CK165" s="67">
        <v>167.8</v>
      </c>
      <c r="CL165" s="67">
        <v>214.5</v>
      </c>
      <c r="CM165" s="68"/>
      <c r="CN165" s="58"/>
      <c r="CO165" s="58"/>
      <c r="CP165" s="58"/>
      <c r="CQ165" s="58"/>
      <c r="CR165" s="58"/>
      <c r="CS165" s="58"/>
      <c r="CT165" s="58" t="s">
        <v>740</v>
      </c>
      <c r="CU165" s="62" t="s">
        <v>250</v>
      </c>
      <c r="CV165" s="58"/>
    </row>
    <row r="166" spans="1:100">
      <c r="A166" s="15" t="s">
        <v>945</v>
      </c>
      <c r="B166" s="60">
        <v>158</v>
      </c>
      <c r="C166" s="58" t="s">
        <v>244</v>
      </c>
      <c r="D166" s="58"/>
      <c r="E166" s="58"/>
      <c r="F166" s="58"/>
      <c r="G166" s="58" t="s">
        <v>234</v>
      </c>
      <c r="H166" s="58"/>
      <c r="I166" s="58"/>
      <c r="J166" s="58">
        <v>18.6084</v>
      </c>
      <c r="K166" s="58">
        <v>98.968699999999998</v>
      </c>
      <c r="L166" s="58"/>
      <c r="M166" s="58"/>
      <c r="N166" s="12"/>
      <c r="O166" s="12"/>
      <c r="P166" s="12"/>
      <c r="Q166" s="12"/>
      <c r="R166" s="12"/>
      <c r="S166" s="12"/>
      <c r="T166" s="12"/>
      <c r="U166" s="12"/>
      <c r="V166" s="13"/>
      <c r="W166" s="13"/>
      <c r="X166" s="13"/>
      <c r="Y166" s="13"/>
      <c r="Z166" s="13"/>
      <c r="AA166" s="13"/>
      <c r="AB166" s="61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2"/>
      <c r="AZ166" s="58"/>
      <c r="BA166" s="58"/>
      <c r="BB166" s="58"/>
      <c r="BC166" s="58"/>
      <c r="BD166" s="58"/>
      <c r="BE166" s="58"/>
      <c r="BF166" s="58"/>
      <c r="BG166" s="58"/>
      <c r="BH166" s="58"/>
      <c r="BI166" s="58"/>
      <c r="BJ166" s="58"/>
      <c r="BK166" s="58"/>
      <c r="BL166" s="58"/>
      <c r="BM166" s="58"/>
      <c r="BN166" s="58"/>
      <c r="BO166" s="58"/>
      <c r="BP166" s="59"/>
      <c r="BQ166" s="58"/>
      <c r="BR166" s="58"/>
      <c r="BS166" s="58"/>
      <c r="BT166" s="58"/>
      <c r="BU166" s="58"/>
      <c r="BV166" s="58"/>
      <c r="BW166" s="58"/>
      <c r="BX166" s="65"/>
      <c r="BY166" s="58"/>
      <c r="BZ166" s="58"/>
      <c r="CA166" s="58"/>
      <c r="CB166" s="58"/>
      <c r="CC166" s="58"/>
      <c r="CD166" s="58"/>
      <c r="CE166" s="58"/>
      <c r="CF166" s="66">
        <f t="shared" si="2"/>
        <v>485.49599999999998</v>
      </c>
      <c r="CG166" s="67"/>
      <c r="CH166" s="67"/>
      <c r="CI166" s="67"/>
      <c r="CJ166" s="67"/>
      <c r="CK166" s="67">
        <v>96.698999999999998</v>
      </c>
      <c r="CL166" s="67">
        <v>241.74799999999999</v>
      </c>
      <c r="CM166" s="68">
        <v>147.04900000000001</v>
      </c>
      <c r="CN166" s="58"/>
      <c r="CO166" s="58"/>
      <c r="CP166" s="58"/>
      <c r="CQ166" s="58"/>
      <c r="CR166" s="58"/>
      <c r="CS166" s="58"/>
      <c r="CT166" s="58" t="s">
        <v>740</v>
      </c>
      <c r="CU166" s="62" t="s">
        <v>250</v>
      </c>
      <c r="CV166" s="58"/>
    </row>
    <row r="167" spans="1:100">
      <c r="A167" s="15" t="s">
        <v>946</v>
      </c>
      <c r="B167" s="60">
        <v>159</v>
      </c>
      <c r="C167" s="58" t="s">
        <v>408</v>
      </c>
      <c r="D167" s="58"/>
      <c r="E167" s="58"/>
      <c r="F167" s="58"/>
      <c r="G167" s="58" t="s">
        <v>234</v>
      </c>
      <c r="H167" s="58"/>
      <c r="I167" s="58"/>
      <c r="J167" s="58">
        <v>18.5214</v>
      </c>
      <c r="K167" s="58">
        <v>98.686400000000006</v>
      </c>
      <c r="L167" s="58"/>
      <c r="M167" s="58"/>
      <c r="N167" s="12"/>
      <c r="O167" s="12"/>
      <c r="P167" s="12"/>
      <c r="Q167" s="12"/>
      <c r="R167" s="12"/>
      <c r="S167" s="12"/>
      <c r="T167" s="12"/>
      <c r="U167" s="12"/>
      <c r="V167" s="13"/>
      <c r="W167" s="13"/>
      <c r="X167" s="13"/>
      <c r="Y167" s="13"/>
      <c r="Z167" s="13"/>
      <c r="AA167" s="13"/>
      <c r="AB167" s="61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2"/>
      <c r="AZ167" s="58"/>
      <c r="BA167" s="58"/>
      <c r="BB167" s="58"/>
      <c r="BC167" s="58"/>
      <c r="BD167" s="58"/>
      <c r="BE167" s="58"/>
      <c r="BF167" s="58"/>
      <c r="BG167" s="58"/>
      <c r="BH167" s="58"/>
      <c r="BI167" s="58"/>
      <c r="BJ167" s="58"/>
      <c r="BK167" s="58"/>
      <c r="BL167" s="58"/>
      <c r="BM167" s="58"/>
      <c r="BN167" s="58"/>
      <c r="BO167" s="58"/>
      <c r="BP167" s="59"/>
      <c r="BQ167" s="58"/>
      <c r="BR167" s="58"/>
      <c r="BS167" s="58"/>
      <c r="BT167" s="58"/>
      <c r="BU167" s="58"/>
      <c r="BV167" s="58"/>
      <c r="BW167" s="58"/>
      <c r="BX167" s="65"/>
      <c r="BY167" s="58"/>
      <c r="BZ167" s="58"/>
      <c r="CA167" s="58"/>
      <c r="CB167" s="58"/>
      <c r="CC167" s="58"/>
      <c r="CD167" s="58"/>
      <c r="CE167" s="58"/>
      <c r="CF167" s="66">
        <f t="shared" si="2"/>
        <v>739.23</v>
      </c>
      <c r="CG167" s="67"/>
      <c r="CH167" s="67"/>
      <c r="CI167" s="67">
        <v>0</v>
      </c>
      <c r="CJ167" s="67">
        <v>135.9</v>
      </c>
      <c r="CK167" s="67">
        <v>248.03</v>
      </c>
      <c r="CL167" s="67">
        <v>170.9</v>
      </c>
      <c r="CM167" s="68">
        <v>184.4</v>
      </c>
      <c r="CN167" s="58"/>
      <c r="CO167" s="58"/>
      <c r="CP167" s="58"/>
      <c r="CQ167" s="58"/>
      <c r="CR167" s="58"/>
      <c r="CS167" s="58"/>
      <c r="CT167" s="58" t="s">
        <v>740</v>
      </c>
      <c r="CU167" s="62" t="s">
        <v>250</v>
      </c>
      <c r="CV167" s="58" t="s">
        <v>779</v>
      </c>
    </row>
    <row r="168" spans="1:100">
      <c r="A168" s="15" t="s">
        <v>947</v>
      </c>
      <c r="B168" s="60">
        <v>160</v>
      </c>
      <c r="C168" s="58" t="s">
        <v>409</v>
      </c>
      <c r="D168" s="58"/>
      <c r="E168" s="58"/>
      <c r="F168" s="58"/>
      <c r="G168" s="58" t="s">
        <v>234</v>
      </c>
      <c r="H168" s="58"/>
      <c r="I168" s="58"/>
      <c r="J168" s="58">
        <v>18.6996</v>
      </c>
      <c r="K168" s="58">
        <v>98.822599999999994</v>
      </c>
      <c r="L168" s="58"/>
      <c r="M168" s="58"/>
      <c r="N168" s="12"/>
      <c r="O168" s="12"/>
      <c r="P168" s="12"/>
      <c r="Q168" s="12"/>
      <c r="R168" s="12"/>
      <c r="S168" s="12"/>
      <c r="T168" s="12"/>
      <c r="U168" s="12"/>
      <c r="V168" s="13"/>
      <c r="W168" s="13"/>
      <c r="X168" s="13"/>
      <c r="Y168" s="13"/>
      <c r="Z168" s="13"/>
      <c r="AA168" s="13"/>
      <c r="AB168" s="61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2"/>
      <c r="AZ168" s="58"/>
      <c r="BA168" s="58"/>
      <c r="BB168" s="58"/>
      <c r="BC168" s="58"/>
      <c r="BD168" s="58"/>
      <c r="BE168" s="58"/>
      <c r="BF168" s="58"/>
      <c r="BG168" s="58"/>
      <c r="BH168" s="58"/>
      <c r="BI168" s="58"/>
      <c r="BJ168" s="58"/>
      <c r="BK168" s="58"/>
      <c r="BL168" s="58"/>
      <c r="BM168" s="58"/>
      <c r="BN168" s="58"/>
      <c r="BO168" s="58"/>
      <c r="BP168" s="59"/>
      <c r="BQ168" s="58"/>
      <c r="BR168" s="58"/>
      <c r="BS168" s="58"/>
      <c r="BT168" s="58"/>
      <c r="BU168" s="58"/>
      <c r="BV168" s="58"/>
      <c r="BW168" s="58"/>
      <c r="BX168" s="65"/>
      <c r="BY168" s="58"/>
      <c r="BZ168" s="58"/>
      <c r="CA168" s="58"/>
      <c r="CB168" s="58"/>
      <c r="CC168" s="58"/>
      <c r="CD168" s="58"/>
      <c r="CE168" s="58"/>
      <c r="CF168" s="66">
        <f t="shared" si="2"/>
        <v>1300</v>
      </c>
      <c r="CG168" s="67"/>
      <c r="CH168" s="67"/>
      <c r="CI168" s="67"/>
      <c r="CJ168" s="67"/>
      <c r="CK168" s="67"/>
      <c r="CL168" s="67">
        <v>300</v>
      </c>
      <c r="CM168" s="68">
        <v>1000</v>
      </c>
      <c r="CN168" s="58"/>
      <c r="CO168" s="58"/>
      <c r="CP168" s="58"/>
      <c r="CQ168" s="58"/>
      <c r="CR168" s="58"/>
      <c r="CS168" s="58"/>
      <c r="CT168" s="58" t="s">
        <v>740</v>
      </c>
      <c r="CU168" s="62" t="s">
        <v>250</v>
      </c>
      <c r="CV168" s="58" t="s">
        <v>779</v>
      </c>
    </row>
    <row r="169" spans="1:100">
      <c r="A169" s="15" t="s">
        <v>948</v>
      </c>
      <c r="B169" s="60">
        <v>161</v>
      </c>
      <c r="C169" s="58" t="s">
        <v>410</v>
      </c>
      <c r="D169" s="58"/>
      <c r="E169" s="58"/>
      <c r="F169" s="58"/>
      <c r="G169" s="58" t="s">
        <v>234</v>
      </c>
      <c r="H169" s="58"/>
      <c r="I169" s="58"/>
      <c r="J169" s="58">
        <v>18.105799999999999</v>
      </c>
      <c r="K169" s="58">
        <v>98.571899999999999</v>
      </c>
      <c r="L169" s="58"/>
      <c r="M169" s="58"/>
      <c r="N169" s="12"/>
      <c r="O169" s="12"/>
      <c r="P169" s="12"/>
      <c r="Q169" s="12"/>
      <c r="R169" s="12"/>
      <c r="S169" s="12"/>
      <c r="T169" s="12"/>
      <c r="U169" s="12"/>
      <c r="V169" s="13"/>
      <c r="W169" s="13"/>
      <c r="X169" s="13"/>
      <c r="Y169" s="13"/>
      <c r="Z169" s="13"/>
      <c r="AA169" s="13"/>
      <c r="AB169" s="61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2"/>
      <c r="AZ169" s="58"/>
      <c r="BA169" s="58"/>
      <c r="BB169" s="58"/>
      <c r="BC169" s="58"/>
      <c r="BD169" s="58"/>
      <c r="BE169" s="58"/>
      <c r="BF169" s="58"/>
      <c r="BG169" s="58"/>
      <c r="BH169" s="58"/>
      <c r="BI169" s="58"/>
      <c r="BJ169" s="58"/>
      <c r="BK169" s="58"/>
      <c r="BL169" s="58"/>
      <c r="BM169" s="58"/>
      <c r="BN169" s="58"/>
      <c r="BO169" s="58"/>
      <c r="BP169" s="59"/>
      <c r="BQ169" s="58"/>
      <c r="BR169" s="58"/>
      <c r="BS169" s="58"/>
      <c r="BT169" s="58"/>
      <c r="BU169" s="58"/>
      <c r="BV169" s="58"/>
      <c r="BW169" s="58"/>
      <c r="BX169" s="65"/>
      <c r="BY169" s="58"/>
      <c r="BZ169" s="58"/>
      <c r="CA169" s="58"/>
      <c r="CB169" s="58"/>
      <c r="CC169" s="58"/>
      <c r="CD169" s="58"/>
      <c r="CE169" s="58"/>
      <c r="CF169" s="66">
        <f t="shared" si="2"/>
        <v>290</v>
      </c>
      <c r="CG169" s="67"/>
      <c r="CH169" s="67"/>
      <c r="CI169" s="67">
        <v>0</v>
      </c>
      <c r="CJ169" s="67">
        <v>30</v>
      </c>
      <c r="CK169" s="67">
        <v>100</v>
      </c>
      <c r="CL169" s="67">
        <v>160</v>
      </c>
      <c r="CM169" s="68"/>
      <c r="CN169" s="58"/>
      <c r="CO169" s="58"/>
      <c r="CP169" s="58"/>
      <c r="CQ169" s="58"/>
      <c r="CR169" s="58"/>
      <c r="CS169" s="58"/>
      <c r="CT169" s="58" t="s">
        <v>740</v>
      </c>
      <c r="CU169" s="62" t="s">
        <v>250</v>
      </c>
      <c r="CV169" s="58" t="s">
        <v>779</v>
      </c>
    </row>
    <row r="170" spans="1:100">
      <c r="A170" s="15" t="s">
        <v>949</v>
      </c>
      <c r="B170" s="60">
        <v>162</v>
      </c>
      <c r="C170" s="58" t="s">
        <v>411</v>
      </c>
      <c r="D170" s="58"/>
      <c r="E170" s="58"/>
      <c r="F170" s="58"/>
      <c r="G170" s="58" t="s">
        <v>234</v>
      </c>
      <c r="H170" s="58"/>
      <c r="I170" s="58"/>
      <c r="J170" s="58">
        <v>19.315899999999999</v>
      </c>
      <c r="K170" s="58">
        <v>99.233199999999997</v>
      </c>
      <c r="L170" s="58"/>
      <c r="M170" s="58"/>
      <c r="N170" s="12"/>
      <c r="O170" s="12"/>
      <c r="P170" s="12"/>
      <c r="Q170" s="12"/>
      <c r="R170" s="12"/>
      <c r="S170" s="12"/>
      <c r="T170" s="12"/>
      <c r="U170" s="12"/>
      <c r="V170" s="13"/>
      <c r="W170" s="13"/>
      <c r="X170" s="13"/>
      <c r="Y170" s="13"/>
      <c r="Z170" s="13"/>
      <c r="AA170" s="13"/>
      <c r="AB170" s="61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2"/>
      <c r="AZ170" s="58"/>
      <c r="BA170" s="58"/>
      <c r="BB170" s="58"/>
      <c r="BC170" s="58"/>
      <c r="BD170" s="58"/>
      <c r="BE170" s="58"/>
      <c r="BF170" s="58"/>
      <c r="BG170" s="58"/>
      <c r="BH170" s="58"/>
      <c r="BI170" s="58"/>
      <c r="BJ170" s="58"/>
      <c r="BK170" s="58"/>
      <c r="BL170" s="58"/>
      <c r="BM170" s="58"/>
      <c r="BN170" s="58"/>
      <c r="BO170" s="58"/>
      <c r="BP170" s="59"/>
      <c r="BQ170" s="58"/>
      <c r="BR170" s="58"/>
      <c r="BS170" s="58"/>
      <c r="BT170" s="58"/>
      <c r="BU170" s="58"/>
      <c r="BV170" s="58"/>
      <c r="BW170" s="58"/>
      <c r="BX170" s="65"/>
      <c r="BY170" s="58"/>
      <c r="BZ170" s="58"/>
      <c r="CA170" s="58"/>
      <c r="CB170" s="58"/>
      <c r="CC170" s="58"/>
      <c r="CD170" s="58"/>
      <c r="CE170" s="58"/>
      <c r="CF170" s="66">
        <f t="shared" si="2"/>
        <v>200</v>
      </c>
      <c r="CG170" s="67"/>
      <c r="CH170" s="67"/>
      <c r="CI170" s="67">
        <v>0</v>
      </c>
      <c r="CJ170" s="67">
        <v>0</v>
      </c>
      <c r="CK170" s="67">
        <v>0</v>
      </c>
      <c r="CL170" s="67">
        <v>100</v>
      </c>
      <c r="CM170" s="68">
        <v>100</v>
      </c>
      <c r="CN170" s="58"/>
      <c r="CO170" s="58"/>
      <c r="CP170" s="58"/>
      <c r="CQ170" s="58"/>
      <c r="CR170" s="58"/>
      <c r="CS170" s="58"/>
      <c r="CT170" s="58" t="s">
        <v>740</v>
      </c>
      <c r="CU170" s="62" t="s">
        <v>250</v>
      </c>
      <c r="CV170" s="58" t="s">
        <v>779</v>
      </c>
    </row>
    <row r="171" spans="1:100">
      <c r="A171" s="15" t="s">
        <v>950</v>
      </c>
      <c r="B171" s="60">
        <v>163</v>
      </c>
      <c r="C171" s="58" t="s">
        <v>412</v>
      </c>
      <c r="D171" s="58"/>
      <c r="E171" s="58"/>
      <c r="F171" s="58"/>
      <c r="G171" s="58" t="s">
        <v>234</v>
      </c>
      <c r="H171" s="58"/>
      <c r="I171" s="58"/>
      <c r="J171" s="58">
        <v>19.293399999999998</v>
      </c>
      <c r="K171" s="58">
        <v>99.026600000000002</v>
      </c>
      <c r="L171" s="58"/>
      <c r="M171" s="58"/>
      <c r="N171" s="12"/>
      <c r="O171" s="12"/>
      <c r="P171" s="12"/>
      <c r="Q171" s="12"/>
      <c r="R171" s="12"/>
      <c r="S171" s="12"/>
      <c r="T171" s="12"/>
      <c r="U171" s="12"/>
      <c r="V171" s="13"/>
      <c r="W171" s="13"/>
      <c r="X171" s="13"/>
      <c r="Y171" s="13"/>
      <c r="Z171" s="13"/>
      <c r="AA171" s="13"/>
      <c r="AB171" s="61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2"/>
      <c r="AZ171" s="58"/>
      <c r="BA171" s="58"/>
      <c r="BB171" s="58"/>
      <c r="BC171" s="58"/>
      <c r="BD171" s="58"/>
      <c r="BE171" s="58"/>
      <c r="BF171" s="58"/>
      <c r="BG171" s="58"/>
      <c r="BH171" s="58"/>
      <c r="BI171" s="58"/>
      <c r="BJ171" s="58"/>
      <c r="BK171" s="58"/>
      <c r="BL171" s="58"/>
      <c r="BM171" s="58"/>
      <c r="BN171" s="58"/>
      <c r="BO171" s="58"/>
      <c r="BP171" s="59"/>
      <c r="BQ171" s="58"/>
      <c r="BR171" s="58"/>
      <c r="BS171" s="58"/>
      <c r="BT171" s="58"/>
      <c r="BU171" s="58"/>
      <c r="BV171" s="58"/>
      <c r="BW171" s="58"/>
      <c r="BX171" s="65"/>
      <c r="BY171" s="58"/>
      <c r="BZ171" s="58"/>
      <c r="CA171" s="58"/>
      <c r="CB171" s="58"/>
      <c r="CC171" s="58"/>
      <c r="CD171" s="58"/>
      <c r="CE171" s="58"/>
      <c r="CF171" s="66">
        <f t="shared" si="2"/>
        <v>250</v>
      </c>
      <c r="CG171" s="67"/>
      <c r="CH171" s="67"/>
      <c r="CI171" s="67"/>
      <c r="CJ171" s="67"/>
      <c r="CK171" s="67"/>
      <c r="CL171" s="67">
        <v>100</v>
      </c>
      <c r="CM171" s="68">
        <v>150</v>
      </c>
      <c r="CN171" s="58"/>
      <c r="CO171" s="58"/>
      <c r="CP171" s="58"/>
      <c r="CQ171" s="58"/>
      <c r="CR171" s="58"/>
      <c r="CS171" s="58"/>
      <c r="CT171" s="58" t="s">
        <v>740</v>
      </c>
      <c r="CU171" s="62" t="s">
        <v>250</v>
      </c>
      <c r="CV171" s="58"/>
    </row>
    <row r="172" spans="1:100">
      <c r="A172" s="15" t="s">
        <v>951</v>
      </c>
      <c r="B172" s="60">
        <v>164</v>
      </c>
      <c r="C172" s="58" t="s">
        <v>413</v>
      </c>
      <c r="D172" s="58"/>
      <c r="E172" s="58"/>
      <c r="F172" s="58"/>
      <c r="G172" s="58" t="s">
        <v>234</v>
      </c>
      <c r="H172" s="58"/>
      <c r="I172" s="58"/>
      <c r="J172" s="58">
        <v>19.4556</v>
      </c>
      <c r="K172" s="58">
        <v>99.211600000000004</v>
      </c>
      <c r="L172" s="58"/>
      <c r="M172" s="58"/>
      <c r="N172" s="12"/>
      <c r="O172" s="12"/>
      <c r="P172" s="12"/>
      <c r="Q172" s="12"/>
      <c r="R172" s="12"/>
      <c r="S172" s="12"/>
      <c r="T172" s="12"/>
      <c r="U172" s="12"/>
      <c r="V172" s="13"/>
      <c r="W172" s="13"/>
      <c r="X172" s="13"/>
      <c r="Y172" s="13"/>
      <c r="Z172" s="13"/>
      <c r="AA172" s="13"/>
      <c r="AB172" s="61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2"/>
      <c r="AZ172" s="58"/>
      <c r="BA172" s="58"/>
      <c r="BB172" s="58"/>
      <c r="BC172" s="58"/>
      <c r="BD172" s="58"/>
      <c r="BE172" s="58"/>
      <c r="BF172" s="58"/>
      <c r="BG172" s="58"/>
      <c r="BH172" s="58"/>
      <c r="BI172" s="58"/>
      <c r="BJ172" s="58"/>
      <c r="BK172" s="58"/>
      <c r="BL172" s="58"/>
      <c r="BM172" s="58"/>
      <c r="BN172" s="58"/>
      <c r="BO172" s="58"/>
      <c r="BP172" s="59"/>
      <c r="BQ172" s="58"/>
      <c r="BR172" s="58"/>
      <c r="BS172" s="58"/>
      <c r="BT172" s="58"/>
      <c r="BU172" s="58"/>
      <c r="BV172" s="58"/>
      <c r="BW172" s="58"/>
      <c r="BX172" s="65"/>
      <c r="BY172" s="58"/>
      <c r="BZ172" s="58"/>
      <c r="CA172" s="58"/>
      <c r="CB172" s="58"/>
      <c r="CC172" s="58"/>
      <c r="CD172" s="58"/>
      <c r="CE172" s="58"/>
      <c r="CF172" s="66">
        <f t="shared" si="2"/>
        <v>162</v>
      </c>
      <c r="CG172" s="67"/>
      <c r="CH172" s="67"/>
      <c r="CI172" s="67"/>
      <c r="CJ172" s="67"/>
      <c r="CK172" s="67"/>
      <c r="CL172" s="67">
        <v>62</v>
      </c>
      <c r="CM172" s="68">
        <v>100</v>
      </c>
      <c r="CN172" s="58"/>
      <c r="CO172" s="58"/>
      <c r="CP172" s="58"/>
      <c r="CQ172" s="58"/>
      <c r="CR172" s="58"/>
      <c r="CS172" s="58"/>
      <c r="CT172" s="58" t="s">
        <v>740</v>
      </c>
      <c r="CU172" s="62" t="s">
        <v>250</v>
      </c>
      <c r="CV172" s="58"/>
    </row>
    <row r="173" spans="1:100">
      <c r="A173" s="15" t="s">
        <v>952</v>
      </c>
      <c r="B173" s="60">
        <v>165</v>
      </c>
      <c r="C173" s="58" t="s">
        <v>414</v>
      </c>
      <c r="D173" s="58"/>
      <c r="E173" s="58"/>
      <c r="F173" s="58"/>
      <c r="G173" s="58" t="s">
        <v>234</v>
      </c>
      <c r="H173" s="58"/>
      <c r="I173" s="58"/>
      <c r="J173" s="58">
        <v>19.599299999999999</v>
      </c>
      <c r="K173" s="58">
        <v>98.937899999999999</v>
      </c>
      <c r="L173" s="58"/>
      <c r="M173" s="58"/>
      <c r="N173" s="12"/>
      <c r="O173" s="12"/>
      <c r="P173" s="12"/>
      <c r="Q173" s="12"/>
      <c r="R173" s="12"/>
      <c r="S173" s="12"/>
      <c r="T173" s="12"/>
      <c r="U173" s="12"/>
      <c r="V173" s="13"/>
      <c r="W173" s="13"/>
      <c r="X173" s="13"/>
      <c r="Y173" s="13"/>
      <c r="Z173" s="13"/>
      <c r="AA173" s="13"/>
      <c r="AB173" s="61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2"/>
      <c r="AZ173" s="58"/>
      <c r="BA173" s="58"/>
      <c r="BB173" s="58"/>
      <c r="BC173" s="58"/>
      <c r="BD173" s="58"/>
      <c r="BE173" s="58"/>
      <c r="BF173" s="58"/>
      <c r="BG173" s="58"/>
      <c r="BH173" s="58"/>
      <c r="BI173" s="58"/>
      <c r="BJ173" s="58"/>
      <c r="BK173" s="58"/>
      <c r="BL173" s="58"/>
      <c r="BM173" s="58"/>
      <c r="BN173" s="58"/>
      <c r="BO173" s="58"/>
      <c r="BP173" s="59"/>
      <c r="BQ173" s="58"/>
      <c r="BR173" s="58"/>
      <c r="BS173" s="58"/>
      <c r="BT173" s="58"/>
      <c r="BU173" s="58"/>
      <c r="BV173" s="58"/>
      <c r="BW173" s="58"/>
      <c r="BX173" s="65"/>
      <c r="BY173" s="58"/>
      <c r="BZ173" s="58"/>
      <c r="CA173" s="58"/>
      <c r="CB173" s="58"/>
      <c r="CC173" s="58"/>
      <c r="CD173" s="58"/>
      <c r="CE173" s="58"/>
      <c r="CF173" s="66">
        <f t="shared" si="2"/>
        <v>410</v>
      </c>
      <c r="CG173" s="67"/>
      <c r="CH173" s="67"/>
      <c r="CI173" s="67"/>
      <c r="CJ173" s="67"/>
      <c r="CK173" s="67"/>
      <c r="CL173" s="67">
        <v>110</v>
      </c>
      <c r="CM173" s="68">
        <v>300</v>
      </c>
      <c r="CN173" s="58"/>
      <c r="CO173" s="58"/>
      <c r="CP173" s="58"/>
      <c r="CQ173" s="58"/>
      <c r="CR173" s="58"/>
      <c r="CS173" s="58"/>
      <c r="CT173" s="58" t="s">
        <v>740</v>
      </c>
      <c r="CU173" s="62" t="s">
        <v>250</v>
      </c>
      <c r="CV173" s="58" t="s">
        <v>779</v>
      </c>
    </row>
    <row r="174" spans="1:100">
      <c r="A174" s="15" t="s">
        <v>953</v>
      </c>
      <c r="B174" s="60">
        <v>166</v>
      </c>
      <c r="C174" s="58" t="s">
        <v>415</v>
      </c>
      <c r="D174" s="58"/>
      <c r="E174" s="58"/>
      <c r="F174" s="58"/>
      <c r="G174" s="58" t="s">
        <v>705</v>
      </c>
      <c r="H174" s="58"/>
      <c r="I174" s="58"/>
      <c r="J174" s="58">
        <v>18.405799999999999</v>
      </c>
      <c r="K174" s="58">
        <v>99.149699999999996</v>
      </c>
      <c r="L174" s="58"/>
      <c r="M174" s="58"/>
      <c r="N174" s="12"/>
      <c r="O174" s="12"/>
      <c r="P174" s="12"/>
      <c r="Q174" s="12"/>
      <c r="R174" s="12"/>
      <c r="S174" s="12"/>
      <c r="T174" s="12"/>
      <c r="U174" s="12"/>
      <c r="V174" s="13"/>
      <c r="W174" s="13"/>
      <c r="X174" s="13"/>
      <c r="Y174" s="13"/>
      <c r="Z174" s="13"/>
      <c r="AA174" s="13"/>
      <c r="AB174" s="61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2"/>
      <c r="AZ174" s="58"/>
      <c r="BA174" s="58"/>
      <c r="BB174" s="58"/>
      <c r="BC174" s="58"/>
      <c r="BD174" s="58"/>
      <c r="BE174" s="58"/>
      <c r="BF174" s="58"/>
      <c r="BG174" s="58"/>
      <c r="BH174" s="58"/>
      <c r="BI174" s="58"/>
      <c r="BJ174" s="58"/>
      <c r="BK174" s="58"/>
      <c r="BL174" s="58"/>
      <c r="BM174" s="58"/>
      <c r="BN174" s="58"/>
      <c r="BO174" s="58"/>
      <c r="BP174" s="59"/>
      <c r="BQ174" s="58"/>
      <c r="BR174" s="58"/>
      <c r="BS174" s="58"/>
      <c r="BT174" s="58"/>
      <c r="BU174" s="58"/>
      <c r="BV174" s="58"/>
      <c r="BW174" s="58"/>
      <c r="BX174" s="65"/>
      <c r="BY174" s="58"/>
      <c r="BZ174" s="58"/>
      <c r="CA174" s="58"/>
      <c r="CB174" s="58"/>
      <c r="CC174" s="58"/>
      <c r="CD174" s="58"/>
      <c r="CE174" s="58"/>
      <c r="CF174" s="66">
        <f t="shared" si="2"/>
        <v>0</v>
      </c>
      <c r="CG174" s="67"/>
      <c r="CH174" s="67"/>
      <c r="CI174" s="67"/>
      <c r="CJ174" s="67"/>
      <c r="CK174" s="67"/>
      <c r="CL174" s="67"/>
      <c r="CM174" s="68"/>
      <c r="CN174" s="58"/>
      <c r="CO174" s="58"/>
      <c r="CP174" s="58"/>
      <c r="CQ174" s="58"/>
      <c r="CR174" s="58"/>
      <c r="CS174" s="58"/>
      <c r="CT174" s="58" t="s">
        <v>740</v>
      </c>
      <c r="CU174" s="62" t="s">
        <v>250</v>
      </c>
      <c r="CV174" s="58" t="s">
        <v>779</v>
      </c>
    </row>
    <row r="175" spans="1:100">
      <c r="A175" s="15" t="s">
        <v>954</v>
      </c>
      <c r="B175" s="60">
        <v>167</v>
      </c>
      <c r="C175" s="58" t="s">
        <v>416</v>
      </c>
      <c r="D175" s="58"/>
      <c r="E175" s="58"/>
      <c r="F175" s="58"/>
      <c r="G175" s="58" t="s">
        <v>235</v>
      </c>
      <c r="H175" s="58"/>
      <c r="I175" s="58"/>
      <c r="J175" s="58">
        <v>18.886041500000001</v>
      </c>
      <c r="K175" s="58">
        <v>99.524104519999995</v>
      </c>
      <c r="L175" s="58"/>
      <c r="M175" s="58"/>
      <c r="N175" s="12"/>
      <c r="O175" s="12"/>
      <c r="P175" s="12"/>
      <c r="Q175" s="12"/>
      <c r="R175" s="12"/>
      <c r="S175" s="12"/>
      <c r="T175" s="12"/>
      <c r="U175" s="12"/>
      <c r="V175" s="13"/>
      <c r="W175" s="13"/>
      <c r="X175" s="13"/>
      <c r="Y175" s="13"/>
      <c r="Z175" s="13"/>
      <c r="AA175" s="13"/>
      <c r="AB175" s="61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2"/>
      <c r="AZ175" s="58"/>
      <c r="BA175" s="58"/>
      <c r="BB175" s="58"/>
      <c r="BC175" s="58"/>
      <c r="BD175" s="58"/>
      <c r="BE175" s="58"/>
      <c r="BF175" s="58"/>
      <c r="BG175" s="58"/>
      <c r="BH175" s="58"/>
      <c r="BI175" s="58"/>
      <c r="BJ175" s="58"/>
      <c r="BK175" s="58"/>
      <c r="BL175" s="58"/>
      <c r="BM175" s="58"/>
      <c r="BN175" s="58"/>
      <c r="BO175" s="58"/>
      <c r="BP175" s="59"/>
      <c r="BQ175" s="58"/>
      <c r="BR175" s="58"/>
      <c r="BS175" s="58"/>
      <c r="BT175" s="58"/>
      <c r="BU175" s="58"/>
      <c r="BV175" s="58"/>
      <c r="BW175" s="58"/>
      <c r="BX175" s="65"/>
      <c r="BY175" s="58"/>
      <c r="BZ175" s="58"/>
      <c r="CA175" s="58"/>
      <c r="CB175" s="58"/>
      <c r="CC175" s="58"/>
      <c r="CD175" s="58"/>
      <c r="CE175" s="58"/>
      <c r="CF175" s="66">
        <f t="shared" si="2"/>
        <v>0</v>
      </c>
      <c r="CG175" s="67"/>
      <c r="CH175" s="67"/>
      <c r="CI175" s="67"/>
      <c r="CJ175" s="67"/>
      <c r="CK175" s="67"/>
      <c r="CL175" s="67"/>
      <c r="CM175" s="68"/>
      <c r="CN175" s="58"/>
      <c r="CO175" s="58"/>
      <c r="CP175" s="58"/>
      <c r="CQ175" s="58"/>
      <c r="CR175" s="58"/>
      <c r="CS175" s="58"/>
      <c r="CT175" s="58" t="s">
        <v>741</v>
      </c>
      <c r="CU175" s="62" t="s">
        <v>250</v>
      </c>
      <c r="CV175" s="58"/>
    </row>
    <row r="176" spans="1:100">
      <c r="A176" s="15" t="s">
        <v>955</v>
      </c>
      <c r="B176" s="60">
        <v>168</v>
      </c>
      <c r="C176" s="58" t="s">
        <v>417</v>
      </c>
      <c r="D176" s="58"/>
      <c r="E176" s="58"/>
      <c r="F176" s="58"/>
      <c r="G176" s="58" t="s">
        <v>707</v>
      </c>
      <c r="H176" s="58"/>
      <c r="I176" s="58"/>
      <c r="J176" s="58"/>
      <c r="K176" s="58"/>
      <c r="L176" s="58"/>
      <c r="M176" s="58"/>
      <c r="N176" s="12"/>
      <c r="O176" s="12"/>
      <c r="P176" s="12"/>
      <c r="Q176" s="12"/>
      <c r="R176" s="12"/>
      <c r="S176" s="12"/>
      <c r="T176" s="12"/>
      <c r="U176" s="12"/>
      <c r="V176" s="13"/>
      <c r="W176" s="13"/>
      <c r="X176" s="13"/>
      <c r="Y176" s="13"/>
      <c r="Z176" s="13"/>
      <c r="AA176" s="13"/>
      <c r="AB176" s="61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2"/>
      <c r="AZ176" s="58"/>
      <c r="BA176" s="58"/>
      <c r="BB176" s="58"/>
      <c r="BC176" s="58"/>
      <c r="BD176" s="58"/>
      <c r="BE176" s="58"/>
      <c r="BF176" s="58"/>
      <c r="BG176" s="58"/>
      <c r="BH176" s="58"/>
      <c r="BI176" s="58"/>
      <c r="BJ176" s="58"/>
      <c r="BK176" s="58"/>
      <c r="BL176" s="58"/>
      <c r="BM176" s="58"/>
      <c r="BN176" s="58"/>
      <c r="BO176" s="58"/>
      <c r="BP176" s="59"/>
      <c r="BQ176" s="58"/>
      <c r="BR176" s="58"/>
      <c r="BS176" s="58"/>
      <c r="BT176" s="58"/>
      <c r="BU176" s="58"/>
      <c r="BV176" s="58"/>
      <c r="BW176" s="58"/>
      <c r="BX176" s="65">
        <v>504</v>
      </c>
      <c r="BY176" s="58"/>
      <c r="BZ176" s="58"/>
      <c r="CA176" s="58"/>
      <c r="CB176" s="58"/>
      <c r="CC176" s="58"/>
      <c r="CD176" s="58"/>
      <c r="CE176" s="58"/>
      <c r="CF176" s="66">
        <f t="shared" si="2"/>
        <v>64992</v>
      </c>
      <c r="CG176" s="67"/>
      <c r="CH176" s="67"/>
      <c r="CI176" s="67">
        <v>0</v>
      </c>
      <c r="CJ176" s="67">
        <v>0</v>
      </c>
      <c r="CK176" s="67">
        <v>0</v>
      </c>
      <c r="CL176" s="67">
        <v>13200</v>
      </c>
      <c r="CM176" s="68">
        <v>51792</v>
      </c>
      <c r="CN176" s="58"/>
      <c r="CO176" s="58"/>
      <c r="CP176" s="58"/>
      <c r="CQ176" s="58"/>
      <c r="CR176" s="58"/>
      <c r="CS176" s="58"/>
      <c r="CT176" s="58" t="s">
        <v>741</v>
      </c>
      <c r="CU176" s="62" t="s">
        <v>250</v>
      </c>
      <c r="CV176" s="58" t="s">
        <v>779</v>
      </c>
    </row>
    <row r="177" spans="1:100">
      <c r="A177" s="15" t="s">
        <v>956</v>
      </c>
      <c r="B177" s="60">
        <v>169</v>
      </c>
      <c r="C177" s="58" t="s">
        <v>418</v>
      </c>
      <c r="D177" s="58"/>
      <c r="E177" s="58"/>
      <c r="F177" s="58"/>
      <c r="G177" s="58" t="s">
        <v>233</v>
      </c>
      <c r="H177" s="58"/>
      <c r="I177" s="58"/>
      <c r="J177" s="58">
        <v>16.468347999999999</v>
      </c>
      <c r="K177" s="58">
        <v>99.527347000000006</v>
      </c>
      <c r="L177" s="58"/>
      <c r="M177" s="58"/>
      <c r="N177" s="12"/>
      <c r="O177" s="12"/>
      <c r="P177" s="12"/>
      <c r="Q177" s="12"/>
      <c r="R177" s="12"/>
      <c r="S177" s="12"/>
      <c r="T177" s="12"/>
      <c r="U177" s="12"/>
      <c r="V177" s="13"/>
      <c r="W177" s="13"/>
      <c r="X177" s="13"/>
      <c r="Y177" s="13"/>
      <c r="Z177" s="13"/>
      <c r="AA177" s="13"/>
      <c r="AB177" s="61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2"/>
      <c r="AZ177" s="58"/>
      <c r="BA177" s="58"/>
      <c r="BB177" s="58"/>
      <c r="BC177" s="58"/>
      <c r="BD177" s="58"/>
      <c r="BE177" s="58"/>
      <c r="BF177" s="58"/>
      <c r="BG177" s="58"/>
      <c r="BH177" s="58"/>
      <c r="BI177" s="58"/>
      <c r="BJ177" s="58"/>
      <c r="BK177" s="58"/>
      <c r="BL177" s="58"/>
      <c r="BM177" s="58"/>
      <c r="BN177" s="58"/>
      <c r="BO177" s="58"/>
      <c r="BP177" s="59"/>
      <c r="BQ177" s="58"/>
      <c r="BR177" s="58"/>
      <c r="BS177" s="58"/>
      <c r="BT177" s="58"/>
      <c r="BU177" s="58"/>
      <c r="BV177" s="58"/>
      <c r="BW177" s="58"/>
      <c r="BX177" s="65"/>
      <c r="BY177" s="58"/>
      <c r="BZ177" s="58"/>
      <c r="CA177" s="58"/>
      <c r="CB177" s="58"/>
      <c r="CC177" s="58"/>
      <c r="CD177" s="58"/>
      <c r="CE177" s="58"/>
      <c r="CF177" s="66">
        <f t="shared" si="2"/>
        <v>168</v>
      </c>
      <c r="CG177" s="67"/>
      <c r="CH177" s="67"/>
      <c r="CI177" s="67"/>
      <c r="CJ177" s="67">
        <v>67.2</v>
      </c>
      <c r="CK177" s="67">
        <v>100.8</v>
      </c>
      <c r="CL177" s="67"/>
      <c r="CM177" s="68"/>
      <c r="CN177" s="58"/>
      <c r="CO177" s="58"/>
      <c r="CP177" s="58"/>
      <c r="CQ177" s="58"/>
      <c r="CR177" s="58"/>
      <c r="CS177" s="58"/>
      <c r="CT177" s="58" t="s">
        <v>741</v>
      </c>
      <c r="CU177" s="62" t="s">
        <v>667</v>
      </c>
      <c r="CV177" s="58"/>
    </row>
    <row r="178" spans="1:100">
      <c r="A178" s="15" t="s">
        <v>957</v>
      </c>
      <c r="B178" s="60">
        <v>170</v>
      </c>
      <c r="C178" s="58" t="s">
        <v>419</v>
      </c>
      <c r="D178" s="58"/>
      <c r="E178" s="58"/>
      <c r="F178" s="58"/>
      <c r="G178" s="58" t="s">
        <v>240</v>
      </c>
      <c r="H178" s="58"/>
      <c r="I178" s="58"/>
      <c r="J178" s="58">
        <v>16.866330000000001</v>
      </c>
      <c r="K178" s="58">
        <v>99.124176000000006</v>
      </c>
      <c r="L178" s="58"/>
      <c r="M178" s="58"/>
      <c r="N178" s="12"/>
      <c r="O178" s="12"/>
      <c r="P178" s="12"/>
      <c r="Q178" s="12"/>
      <c r="R178" s="12"/>
      <c r="S178" s="12"/>
      <c r="T178" s="12"/>
      <c r="U178" s="12"/>
      <c r="V178" s="13"/>
      <c r="W178" s="13"/>
      <c r="X178" s="13"/>
      <c r="Y178" s="13"/>
      <c r="Z178" s="13"/>
      <c r="AA178" s="13"/>
      <c r="AB178" s="61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2"/>
      <c r="AZ178" s="58"/>
      <c r="BA178" s="58"/>
      <c r="BB178" s="58"/>
      <c r="BC178" s="58"/>
      <c r="BD178" s="58"/>
      <c r="BE178" s="58"/>
      <c r="BF178" s="58"/>
      <c r="BG178" s="58"/>
      <c r="BH178" s="58"/>
      <c r="BI178" s="58"/>
      <c r="BJ178" s="58"/>
      <c r="BK178" s="58"/>
      <c r="BL178" s="58"/>
      <c r="BM178" s="58"/>
      <c r="BN178" s="58"/>
      <c r="BO178" s="58"/>
      <c r="BP178" s="59"/>
      <c r="BQ178" s="58"/>
      <c r="BR178" s="58"/>
      <c r="BS178" s="58"/>
      <c r="BT178" s="58"/>
      <c r="BU178" s="58"/>
      <c r="BV178" s="58"/>
      <c r="BW178" s="58"/>
      <c r="BX178" s="65"/>
      <c r="BY178" s="58"/>
      <c r="BZ178" s="58"/>
      <c r="CA178" s="58"/>
      <c r="CB178" s="58"/>
      <c r="CC178" s="58"/>
      <c r="CD178" s="58"/>
      <c r="CE178" s="58"/>
      <c r="CF178" s="66">
        <f t="shared" si="2"/>
        <v>112.5</v>
      </c>
      <c r="CG178" s="67"/>
      <c r="CH178" s="67"/>
      <c r="CI178" s="67"/>
      <c r="CJ178" s="67">
        <v>45</v>
      </c>
      <c r="CK178" s="67">
        <v>67.5</v>
      </c>
      <c r="CL178" s="67"/>
      <c r="CM178" s="68"/>
      <c r="CN178" s="58"/>
      <c r="CO178" s="58"/>
      <c r="CP178" s="58"/>
      <c r="CQ178" s="58"/>
      <c r="CR178" s="58"/>
      <c r="CS178" s="58"/>
      <c r="CT178" s="58" t="s">
        <v>741</v>
      </c>
      <c r="CU178" s="62" t="s">
        <v>667</v>
      </c>
      <c r="CV178" s="58"/>
    </row>
    <row r="179" spans="1:100">
      <c r="A179" s="15" t="s">
        <v>958</v>
      </c>
      <c r="B179" s="60">
        <v>171</v>
      </c>
      <c r="C179" s="58" t="s">
        <v>420</v>
      </c>
      <c r="D179" s="58"/>
      <c r="E179" s="58"/>
      <c r="F179" s="58"/>
      <c r="G179" s="58" t="s">
        <v>233</v>
      </c>
      <c r="H179" s="58"/>
      <c r="I179" s="58"/>
      <c r="J179" s="58">
        <v>16.483333333333334</v>
      </c>
      <c r="K179" s="58">
        <v>99.522499999999994</v>
      </c>
      <c r="L179" s="58"/>
      <c r="M179" s="58"/>
      <c r="N179" s="12"/>
      <c r="O179" s="12"/>
      <c r="P179" s="12"/>
      <c r="Q179" s="12"/>
      <c r="R179" s="12"/>
      <c r="S179" s="12"/>
      <c r="T179" s="12"/>
      <c r="U179" s="12"/>
      <c r="V179" s="13"/>
      <c r="W179" s="13"/>
      <c r="X179" s="13"/>
      <c r="Y179" s="13"/>
      <c r="Z179" s="13"/>
      <c r="AA179" s="13"/>
      <c r="AB179" s="61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2"/>
      <c r="AZ179" s="58"/>
      <c r="BA179" s="58"/>
      <c r="BB179" s="58"/>
      <c r="BC179" s="58"/>
      <c r="BD179" s="58"/>
      <c r="BE179" s="58"/>
      <c r="BF179" s="58"/>
      <c r="BG179" s="58"/>
      <c r="BH179" s="58"/>
      <c r="BI179" s="58"/>
      <c r="BJ179" s="58"/>
      <c r="BK179" s="58"/>
      <c r="BL179" s="58"/>
      <c r="BM179" s="58"/>
      <c r="BN179" s="58"/>
      <c r="BO179" s="58"/>
      <c r="BP179" s="59"/>
      <c r="BQ179" s="58"/>
      <c r="BR179" s="58"/>
      <c r="BS179" s="58"/>
      <c r="BT179" s="58"/>
      <c r="BU179" s="58"/>
      <c r="BV179" s="58"/>
      <c r="BW179" s="58"/>
      <c r="BX179" s="65"/>
      <c r="BY179" s="58"/>
      <c r="BZ179" s="58"/>
      <c r="CA179" s="58"/>
      <c r="CB179" s="58"/>
      <c r="CC179" s="58"/>
      <c r="CD179" s="58"/>
      <c r="CE179" s="58"/>
      <c r="CF179" s="66">
        <f t="shared" si="2"/>
        <v>164.782816</v>
      </c>
      <c r="CG179" s="67"/>
      <c r="CH179" s="67"/>
      <c r="CI179" s="67"/>
      <c r="CJ179" s="67">
        <v>58.680216000000001</v>
      </c>
      <c r="CK179" s="67">
        <v>106.1026</v>
      </c>
      <c r="CL179" s="67"/>
      <c r="CM179" s="68"/>
      <c r="CN179" s="58"/>
      <c r="CO179" s="58"/>
      <c r="CP179" s="58"/>
      <c r="CQ179" s="58"/>
      <c r="CR179" s="58"/>
      <c r="CS179" s="58"/>
      <c r="CT179" s="58" t="s">
        <v>741</v>
      </c>
      <c r="CU179" s="62" t="s">
        <v>251</v>
      </c>
      <c r="CV179" s="58" t="s">
        <v>783</v>
      </c>
    </row>
    <row r="180" spans="1:100">
      <c r="A180" s="15" t="s">
        <v>959</v>
      </c>
      <c r="B180" s="60">
        <v>172</v>
      </c>
      <c r="C180" s="58" t="s">
        <v>421</v>
      </c>
      <c r="D180" s="58"/>
      <c r="E180" s="58"/>
      <c r="F180" s="58"/>
      <c r="G180" s="58" t="s">
        <v>233</v>
      </c>
      <c r="H180" s="58"/>
      <c r="I180" s="58"/>
      <c r="J180" s="58">
        <v>16.479165999999999</v>
      </c>
      <c r="K180" s="58">
        <v>99.506568000000001</v>
      </c>
      <c r="L180" s="58"/>
      <c r="M180" s="58"/>
      <c r="N180" s="12"/>
      <c r="O180" s="12"/>
      <c r="P180" s="12"/>
      <c r="Q180" s="12"/>
      <c r="R180" s="12"/>
      <c r="S180" s="12"/>
      <c r="T180" s="12"/>
      <c r="U180" s="12"/>
      <c r="V180" s="13"/>
      <c r="W180" s="13"/>
      <c r="X180" s="13"/>
      <c r="Y180" s="13"/>
      <c r="Z180" s="13"/>
      <c r="AA180" s="13"/>
      <c r="AB180" s="61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2"/>
      <c r="AZ180" s="58"/>
      <c r="BA180" s="58"/>
      <c r="BB180" s="58"/>
      <c r="BC180" s="58"/>
      <c r="BD180" s="58"/>
      <c r="BE180" s="58"/>
      <c r="BF180" s="58"/>
      <c r="BG180" s="58"/>
      <c r="BH180" s="58"/>
      <c r="BI180" s="58"/>
      <c r="BJ180" s="58"/>
      <c r="BK180" s="58"/>
      <c r="BL180" s="58"/>
      <c r="BM180" s="58"/>
      <c r="BN180" s="58"/>
      <c r="BO180" s="58"/>
      <c r="BP180" s="59"/>
      <c r="BQ180" s="58"/>
      <c r="BR180" s="58"/>
      <c r="BS180" s="58"/>
      <c r="BT180" s="58"/>
      <c r="BU180" s="58"/>
      <c r="BV180" s="58"/>
      <c r="BW180" s="58"/>
      <c r="BX180" s="65"/>
      <c r="BY180" s="58"/>
      <c r="BZ180" s="58"/>
      <c r="CA180" s="58"/>
      <c r="CB180" s="58"/>
      <c r="CC180" s="58"/>
      <c r="CD180" s="58"/>
      <c r="CE180" s="58"/>
      <c r="CF180" s="66">
        <f t="shared" si="2"/>
        <v>0</v>
      </c>
      <c r="CG180" s="67"/>
      <c r="CH180" s="67"/>
      <c r="CI180" s="67"/>
      <c r="CJ180" s="67"/>
      <c r="CK180" s="67"/>
      <c r="CL180" s="67"/>
      <c r="CM180" s="68"/>
      <c r="CN180" s="58"/>
      <c r="CO180" s="58"/>
      <c r="CP180" s="58"/>
      <c r="CQ180" s="58"/>
      <c r="CR180" s="58"/>
      <c r="CS180" s="58"/>
      <c r="CT180" s="58" t="s">
        <v>741</v>
      </c>
      <c r="CU180" s="62" t="s">
        <v>667</v>
      </c>
      <c r="CV180" s="58"/>
    </row>
    <row r="181" spans="1:100">
      <c r="A181" s="15" t="s">
        <v>960</v>
      </c>
      <c r="B181" s="60">
        <v>173</v>
      </c>
      <c r="C181" s="58" t="s">
        <v>422</v>
      </c>
      <c r="D181" s="58"/>
      <c r="E181" s="58"/>
      <c r="F181" s="58"/>
      <c r="G181" s="58" t="s">
        <v>233</v>
      </c>
      <c r="H181" s="58"/>
      <c r="I181" s="58"/>
      <c r="J181" s="58">
        <v>16.653555999999998</v>
      </c>
      <c r="K181" s="58">
        <v>99.536383999999998</v>
      </c>
      <c r="L181" s="58"/>
      <c r="M181" s="58"/>
      <c r="N181" s="12"/>
      <c r="O181" s="12"/>
      <c r="P181" s="12"/>
      <c r="Q181" s="12"/>
      <c r="R181" s="12"/>
      <c r="S181" s="12"/>
      <c r="T181" s="12"/>
      <c r="U181" s="12"/>
      <c r="V181" s="13"/>
      <c r="W181" s="13"/>
      <c r="X181" s="13"/>
      <c r="Y181" s="13"/>
      <c r="Z181" s="13"/>
      <c r="AA181" s="13"/>
      <c r="AB181" s="61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2"/>
      <c r="AZ181" s="58"/>
      <c r="BA181" s="58"/>
      <c r="BB181" s="58"/>
      <c r="BC181" s="58"/>
      <c r="BD181" s="58"/>
      <c r="BE181" s="58"/>
      <c r="BF181" s="58"/>
      <c r="BG181" s="58"/>
      <c r="BH181" s="58"/>
      <c r="BI181" s="58"/>
      <c r="BJ181" s="58"/>
      <c r="BK181" s="58"/>
      <c r="BL181" s="58"/>
      <c r="BM181" s="58"/>
      <c r="BN181" s="58"/>
      <c r="BO181" s="58"/>
      <c r="BP181" s="59"/>
      <c r="BQ181" s="58"/>
      <c r="BR181" s="58"/>
      <c r="BS181" s="58"/>
      <c r="BT181" s="58"/>
      <c r="BU181" s="58"/>
      <c r="BV181" s="58"/>
      <c r="BW181" s="58"/>
      <c r="BX181" s="65"/>
      <c r="BY181" s="58"/>
      <c r="BZ181" s="58"/>
      <c r="CA181" s="58"/>
      <c r="CB181" s="58"/>
      <c r="CC181" s="58"/>
      <c r="CD181" s="58"/>
      <c r="CE181" s="58"/>
      <c r="CF181" s="66">
        <f t="shared" si="2"/>
        <v>0</v>
      </c>
      <c r="CG181" s="67"/>
      <c r="CH181" s="67"/>
      <c r="CI181" s="67"/>
      <c r="CJ181" s="67"/>
      <c r="CK181" s="67"/>
      <c r="CL181" s="67"/>
      <c r="CM181" s="68"/>
      <c r="CN181" s="58"/>
      <c r="CO181" s="58"/>
      <c r="CP181" s="58"/>
      <c r="CQ181" s="58"/>
      <c r="CR181" s="58"/>
      <c r="CS181" s="58"/>
      <c r="CT181" s="58" t="s">
        <v>741</v>
      </c>
      <c r="CU181" s="62" t="s">
        <v>667</v>
      </c>
      <c r="CV181" s="58" t="s">
        <v>779</v>
      </c>
    </row>
    <row r="182" spans="1:100">
      <c r="A182" s="15" t="s">
        <v>961</v>
      </c>
      <c r="B182" s="60">
        <v>174</v>
      </c>
      <c r="C182" s="58" t="s">
        <v>423</v>
      </c>
      <c r="D182" s="58"/>
      <c r="E182" s="58"/>
      <c r="F182" s="58"/>
      <c r="G182" s="58" t="s">
        <v>233</v>
      </c>
      <c r="H182" s="58"/>
      <c r="I182" s="58"/>
      <c r="J182" s="58">
        <v>16.019600000000001</v>
      </c>
      <c r="K182" s="58">
        <v>99.285200000000003</v>
      </c>
      <c r="L182" s="58"/>
      <c r="M182" s="58"/>
      <c r="N182" s="12"/>
      <c r="O182" s="12"/>
      <c r="P182" s="12"/>
      <c r="Q182" s="12"/>
      <c r="R182" s="12"/>
      <c r="S182" s="12"/>
      <c r="T182" s="12"/>
      <c r="U182" s="12"/>
      <c r="V182" s="13"/>
      <c r="W182" s="13"/>
      <c r="X182" s="13"/>
      <c r="Y182" s="13"/>
      <c r="Z182" s="13"/>
      <c r="AA182" s="13"/>
      <c r="AB182" s="61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2"/>
      <c r="AZ182" s="58"/>
      <c r="BA182" s="58"/>
      <c r="BB182" s="58"/>
      <c r="BC182" s="58"/>
      <c r="BD182" s="58"/>
      <c r="BE182" s="58"/>
      <c r="BF182" s="58"/>
      <c r="BG182" s="58"/>
      <c r="BH182" s="58"/>
      <c r="BI182" s="58"/>
      <c r="BJ182" s="58"/>
      <c r="BK182" s="58"/>
      <c r="BL182" s="58"/>
      <c r="BM182" s="58"/>
      <c r="BN182" s="58"/>
      <c r="BO182" s="58"/>
      <c r="BP182" s="59"/>
      <c r="BQ182" s="58"/>
      <c r="BR182" s="58"/>
      <c r="BS182" s="58"/>
      <c r="BT182" s="58"/>
      <c r="BU182" s="58"/>
      <c r="BV182" s="58"/>
      <c r="BW182" s="58"/>
      <c r="BX182" s="65"/>
      <c r="BY182" s="58"/>
      <c r="BZ182" s="58"/>
      <c r="CA182" s="58"/>
      <c r="CB182" s="58"/>
      <c r="CC182" s="58"/>
      <c r="CD182" s="58"/>
      <c r="CE182" s="58"/>
      <c r="CF182" s="66">
        <f t="shared" si="2"/>
        <v>359</v>
      </c>
      <c r="CG182" s="67"/>
      <c r="CH182" s="67"/>
      <c r="CI182" s="67">
        <v>0</v>
      </c>
      <c r="CJ182" s="67">
        <v>0</v>
      </c>
      <c r="CK182" s="67">
        <v>0</v>
      </c>
      <c r="CL182" s="67">
        <v>73</v>
      </c>
      <c r="CM182" s="68">
        <v>286</v>
      </c>
      <c r="CN182" s="58"/>
      <c r="CO182" s="58"/>
      <c r="CP182" s="58"/>
      <c r="CQ182" s="58"/>
      <c r="CR182" s="58"/>
      <c r="CS182" s="58"/>
      <c r="CT182" s="58" t="s">
        <v>741</v>
      </c>
      <c r="CU182" s="62" t="s">
        <v>250</v>
      </c>
      <c r="CV182" s="58"/>
    </row>
    <row r="183" spans="1:100">
      <c r="A183" s="15" t="s">
        <v>962</v>
      </c>
      <c r="B183" s="60">
        <v>175</v>
      </c>
      <c r="C183" s="58" t="s">
        <v>424</v>
      </c>
      <c r="D183" s="58"/>
      <c r="E183" s="58"/>
      <c r="F183" s="58"/>
      <c r="G183" s="58" t="s">
        <v>233</v>
      </c>
      <c r="H183" s="58"/>
      <c r="I183" s="58"/>
      <c r="J183" s="58">
        <v>16.113299999999999</v>
      </c>
      <c r="K183" s="58">
        <v>99.303899999999999</v>
      </c>
      <c r="L183" s="58"/>
      <c r="M183" s="58"/>
      <c r="N183" s="12"/>
      <c r="O183" s="12"/>
      <c r="P183" s="12"/>
      <c r="Q183" s="12"/>
      <c r="R183" s="12"/>
      <c r="S183" s="12"/>
      <c r="T183" s="12"/>
      <c r="U183" s="12"/>
      <c r="V183" s="13"/>
      <c r="W183" s="13"/>
      <c r="X183" s="13"/>
      <c r="Y183" s="13"/>
      <c r="Z183" s="13"/>
      <c r="AA183" s="13"/>
      <c r="AB183" s="61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2"/>
      <c r="AZ183" s="58"/>
      <c r="BA183" s="58"/>
      <c r="BB183" s="58"/>
      <c r="BC183" s="58"/>
      <c r="BD183" s="58"/>
      <c r="BE183" s="58"/>
      <c r="BF183" s="58"/>
      <c r="BG183" s="58"/>
      <c r="BH183" s="58"/>
      <c r="BI183" s="58"/>
      <c r="BJ183" s="58"/>
      <c r="BK183" s="58"/>
      <c r="BL183" s="58"/>
      <c r="BM183" s="58"/>
      <c r="BN183" s="58"/>
      <c r="BO183" s="58"/>
      <c r="BP183" s="59"/>
      <c r="BQ183" s="58"/>
      <c r="BR183" s="58"/>
      <c r="BS183" s="58"/>
      <c r="BT183" s="58"/>
      <c r="BU183" s="58"/>
      <c r="BV183" s="58"/>
      <c r="BW183" s="58"/>
      <c r="BX183" s="65"/>
      <c r="BY183" s="58"/>
      <c r="BZ183" s="58"/>
      <c r="CA183" s="58"/>
      <c r="CB183" s="58"/>
      <c r="CC183" s="58"/>
      <c r="CD183" s="58"/>
      <c r="CE183" s="58"/>
      <c r="CF183" s="66">
        <f t="shared" si="2"/>
        <v>245</v>
      </c>
      <c r="CG183" s="67"/>
      <c r="CH183" s="67"/>
      <c r="CI183" s="67">
        <v>25</v>
      </c>
      <c r="CJ183" s="67">
        <v>44</v>
      </c>
      <c r="CK183" s="67">
        <v>88</v>
      </c>
      <c r="CL183" s="67">
        <v>88</v>
      </c>
      <c r="CM183" s="68"/>
      <c r="CN183" s="58"/>
      <c r="CO183" s="58"/>
      <c r="CP183" s="58"/>
      <c r="CQ183" s="58"/>
      <c r="CR183" s="58"/>
      <c r="CS183" s="58"/>
      <c r="CT183" s="58" t="s">
        <v>741</v>
      </c>
      <c r="CU183" s="62" t="s">
        <v>250</v>
      </c>
      <c r="CV183" s="58" t="s">
        <v>781</v>
      </c>
    </row>
    <row r="184" spans="1:100">
      <c r="A184" s="15" t="s">
        <v>963</v>
      </c>
      <c r="B184" s="60">
        <v>176</v>
      </c>
      <c r="C184" s="58" t="s">
        <v>425</v>
      </c>
      <c r="D184" s="58"/>
      <c r="E184" s="58"/>
      <c r="F184" s="58"/>
      <c r="G184" s="58" t="s">
        <v>240</v>
      </c>
      <c r="H184" s="58"/>
      <c r="I184" s="58"/>
      <c r="J184" s="58">
        <v>17.075399999999998</v>
      </c>
      <c r="K184" s="58">
        <v>98.975499999999997</v>
      </c>
      <c r="L184" s="58"/>
      <c r="M184" s="58"/>
      <c r="N184" s="12"/>
      <c r="O184" s="12"/>
      <c r="P184" s="12"/>
      <c r="Q184" s="12"/>
      <c r="R184" s="12"/>
      <c r="S184" s="12"/>
      <c r="T184" s="12"/>
      <c r="U184" s="12"/>
      <c r="V184" s="13"/>
      <c r="W184" s="13"/>
      <c r="X184" s="13"/>
      <c r="Y184" s="13"/>
      <c r="Z184" s="13"/>
      <c r="AA184" s="13"/>
      <c r="AB184" s="61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2"/>
      <c r="AZ184" s="58"/>
      <c r="BA184" s="58"/>
      <c r="BB184" s="58"/>
      <c r="BC184" s="58"/>
      <c r="BD184" s="58"/>
      <c r="BE184" s="58"/>
      <c r="BF184" s="58"/>
      <c r="BG184" s="58"/>
      <c r="BH184" s="58"/>
      <c r="BI184" s="58"/>
      <c r="BJ184" s="58"/>
      <c r="BK184" s="58"/>
      <c r="BL184" s="58"/>
      <c r="BM184" s="58"/>
      <c r="BN184" s="58"/>
      <c r="BO184" s="58"/>
      <c r="BP184" s="59"/>
      <c r="BQ184" s="58"/>
      <c r="BR184" s="58"/>
      <c r="BS184" s="58"/>
      <c r="BT184" s="58"/>
      <c r="BU184" s="58"/>
      <c r="BV184" s="58"/>
      <c r="BW184" s="58"/>
      <c r="BX184" s="65"/>
      <c r="BY184" s="58"/>
      <c r="BZ184" s="58"/>
      <c r="CA184" s="58"/>
      <c r="CB184" s="58"/>
      <c r="CC184" s="58"/>
      <c r="CD184" s="58"/>
      <c r="CE184" s="58"/>
      <c r="CF184" s="66">
        <f t="shared" si="2"/>
        <v>750</v>
      </c>
      <c r="CG184" s="67"/>
      <c r="CH184" s="67"/>
      <c r="CI184" s="67">
        <v>0</v>
      </c>
      <c r="CJ184" s="67">
        <v>150</v>
      </c>
      <c r="CK184" s="67">
        <v>225</v>
      </c>
      <c r="CL184" s="67">
        <v>225</v>
      </c>
      <c r="CM184" s="68">
        <v>150</v>
      </c>
      <c r="CN184" s="58"/>
      <c r="CO184" s="58"/>
      <c r="CP184" s="58"/>
      <c r="CQ184" s="58"/>
      <c r="CR184" s="58"/>
      <c r="CS184" s="58"/>
      <c r="CT184" s="58" t="s">
        <v>741</v>
      </c>
      <c r="CU184" s="62" t="s">
        <v>250</v>
      </c>
      <c r="CV184" s="58" t="s">
        <v>780</v>
      </c>
    </row>
    <row r="185" spans="1:100">
      <c r="A185" s="15" t="s">
        <v>964</v>
      </c>
      <c r="B185" s="60">
        <v>177</v>
      </c>
      <c r="C185" s="58" t="s">
        <v>426</v>
      </c>
      <c r="D185" s="58"/>
      <c r="E185" s="58"/>
      <c r="F185" s="58"/>
      <c r="G185" s="58" t="s">
        <v>235</v>
      </c>
      <c r="H185" s="58"/>
      <c r="I185" s="58"/>
      <c r="J185" s="58">
        <v>19.203763859999999</v>
      </c>
      <c r="K185" s="58">
        <v>99.646862040000002</v>
      </c>
      <c r="L185" s="58"/>
      <c r="M185" s="58"/>
      <c r="N185" s="12"/>
      <c r="O185" s="12"/>
      <c r="P185" s="12"/>
      <c r="Q185" s="12"/>
      <c r="R185" s="12"/>
      <c r="S185" s="12"/>
      <c r="T185" s="12"/>
      <c r="U185" s="12"/>
      <c r="V185" s="13"/>
      <c r="W185" s="13"/>
      <c r="X185" s="13"/>
      <c r="Y185" s="13"/>
      <c r="Z185" s="13"/>
      <c r="AA185" s="13"/>
      <c r="AB185" s="61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2"/>
      <c r="AZ185" s="58"/>
      <c r="BA185" s="58"/>
      <c r="BB185" s="58"/>
      <c r="BC185" s="58"/>
      <c r="BD185" s="58"/>
      <c r="BE185" s="58"/>
      <c r="BF185" s="58"/>
      <c r="BG185" s="58"/>
      <c r="BH185" s="58"/>
      <c r="BI185" s="58"/>
      <c r="BJ185" s="58"/>
      <c r="BK185" s="58"/>
      <c r="BL185" s="58"/>
      <c r="BM185" s="58"/>
      <c r="BN185" s="58"/>
      <c r="BO185" s="58"/>
      <c r="BP185" s="59"/>
      <c r="BQ185" s="58"/>
      <c r="BR185" s="58"/>
      <c r="BS185" s="58"/>
      <c r="BT185" s="58"/>
      <c r="BU185" s="58"/>
      <c r="BV185" s="58"/>
      <c r="BW185" s="58"/>
      <c r="BX185" s="65"/>
      <c r="BY185" s="58"/>
      <c r="BZ185" s="58"/>
      <c r="CA185" s="58"/>
      <c r="CB185" s="58"/>
      <c r="CC185" s="58"/>
      <c r="CD185" s="58"/>
      <c r="CE185" s="58"/>
      <c r="CF185" s="66">
        <f t="shared" si="2"/>
        <v>0</v>
      </c>
      <c r="CG185" s="67"/>
      <c r="CH185" s="67"/>
      <c r="CI185" s="67"/>
      <c r="CJ185" s="67"/>
      <c r="CK185" s="67"/>
      <c r="CL185" s="67"/>
      <c r="CM185" s="68"/>
      <c r="CN185" s="58"/>
      <c r="CO185" s="58"/>
      <c r="CP185" s="58"/>
      <c r="CQ185" s="58"/>
      <c r="CR185" s="58"/>
      <c r="CS185" s="58"/>
      <c r="CT185" s="58" t="s">
        <v>741</v>
      </c>
      <c r="CU185" s="62" t="s">
        <v>250</v>
      </c>
      <c r="CV185" s="58"/>
    </row>
    <row r="186" spans="1:100">
      <c r="A186" s="15" t="s">
        <v>965</v>
      </c>
      <c r="B186" s="60">
        <v>178</v>
      </c>
      <c r="C186" s="58" t="s">
        <v>427</v>
      </c>
      <c r="D186" s="58"/>
      <c r="E186" s="58"/>
      <c r="F186" s="58"/>
      <c r="G186" s="58" t="s">
        <v>233</v>
      </c>
      <c r="H186" s="58"/>
      <c r="I186" s="58"/>
      <c r="J186" s="58">
        <v>16.544499999999999</v>
      </c>
      <c r="K186" s="58">
        <v>99.353300000000004</v>
      </c>
      <c r="L186" s="58"/>
      <c r="M186" s="58"/>
      <c r="N186" s="12"/>
      <c r="O186" s="12"/>
      <c r="P186" s="12"/>
      <c r="Q186" s="12"/>
      <c r="R186" s="12"/>
      <c r="S186" s="12"/>
      <c r="T186" s="12"/>
      <c r="U186" s="12"/>
      <c r="V186" s="13"/>
      <c r="W186" s="13"/>
      <c r="X186" s="13"/>
      <c r="Y186" s="13"/>
      <c r="Z186" s="13"/>
      <c r="AA186" s="13"/>
      <c r="AB186" s="61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2"/>
      <c r="AZ186" s="58"/>
      <c r="BA186" s="58"/>
      <c r="BB186" s="58"/>
      <c r="BC186" s="58"/>
      <c r="BD186" s="58"/>
      <c r="BE186" s="58"/>
      <c r="BF186" s="58"/>
      <c r="BG186" s="58"/>
      <c r="BH186" s="58"/>
      <c r="BI186" s="58"/>
      <c r="BJ186" s="58"/>
      <c r="BK186" s="58"/>
      <c r="BL186" s="58"/>
      <c r="BM186" s="58"/>
      <c r="BN186" s="58"/>
      <c r="BO186" s="58"/>
      <c r="BP186" s="59"/>
      <c r="BQ186" s="58"/>
      <c r="BR186" s="58"/>
      <c r="BS186" s="58"/>
      <c r="BT186" s="58"/>
      <c r="BU186" s="58"/>
      <c r="BV186" s="58"/>
      <c r="BW186" s="58"/>
      <c r="BX186" s="65"/>
      <c r="BY186" s="58"/>
      <c r="BZ186" s="58"/>
      <c r="CA186" s="58"/>
      <c r="CB186" s="58"/>
      <c r="CC186" s="58"/>
      <c r="CD186" s="58"/>
      <c r="CE186" s="58"/>
      <c r="CF186" s="66">
        <f t="shared" si="2"/>
        <v>170</v>
      </c>
      <c r="CG186" s="67"/>
      <c r="CH186" s="67"/>
      <c r="CI186" s="67">
        <v>0</v>
      </c>
      <c r="CJ186" s="67">
        <v>0</v>
      </c>
      <c r="CK186" s="67">
        <v>34</v>
      </c>
      <c r="CL186" s="67">
        <v>68</v>
      </c>
      <c r="CM186" s="68">
        <v>68</v>
      </c>
      <c r="CN186" s="58"/>
      <c r="CO186" s="58"/>
      <c r="CP186" s="58"/>
      <c r="CQ186" s="58"/>
      <c r="CR186" s="58"/>
      <c r="CS186" s="58"/>
      <c r="CT186" s="58" t="s">
        <v>741</v>
      </c>
      <c r="CU186" s="62" t="s">
        <v>250</v>
      </c>
      <c r="CV186" s="58"/>
    </row>
    <row r="187" spans="1:100">
      <c r="A187" s="15" t="s">
        <v>966</v>
      </c>
      <c r="B187" s="60">
        <v>179</v>
      </c>
      <c r="C187" s="58" t="s">
        <v>428</v>
      </c>
      <c r="D187" s="58"/>
      <c r="E187" s="58"/>
      <c r="F187" s="58"/>
      <c r="G187" s="58" t="s">
        <v>233</v>
      </c>
      <c r="H187" s="58"/>
      <c r="I187" s="58"/>
      <c r="J187" s="58">
        <v>16.055900000000001</v>
      </c>
      <c r="K187" s="58">
        <v>99.313699999999997</v>
      </c>
      <c r="L187" s="58"/>
      <c r="M187" s="58"/>
      <c r="N187" s="12"/>
      <c r="O187" s="12"/>
      <c r="P187" s="12"/>
      <c r="Q187" s="12"/>
      <c r="R187" s="12"/>
      <c r="S187" s="12"/>
      <c r="T187" s="12"/>
      <c r="U187" s="12"/>
      <c r="V187" s="13"/>
      <c r="W187" s="13"/>
      <c r="X187" s="13"/>
      <c r="Y187" s="13"/>
      <c r="Z187" s="13"/>
      <c r="AA187" s="13"/>
      <c r="AB187" s="61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2"/>
      <c r="AZ187" s="58"/>
      <c r="BA187" s="58"/>
      <c r="BB187" s="58"/>
      <c r="BC187" s="58"/>
      <c r="BD187" s="58"/>
      <c r="BE187" s="58"/>
      <c r="BF187" s="58"/>
      <c r="BG187" s="58"/>
      <c r="BH187" s="58"/>
      <c r="BI187" s="58"/>
      <c r="BJ187" s="58"/>
      <c r="BK187" s="58"/>
      <c r="BL187" s="58"/>
      <c r="BM187" s="58"/>
      <c r="BN187" s="58"/>
      <c r="BO187" s="58"/>
      <c r="BP187" s="59"/>
      <c r="BQ187" s="58"/>
      <c r="BR187" s="58"/>
      <c r="BS187" s="58"/>
      <c r="BT187" s="58"/>
      <c r="BU187" s="58"/>
      <c r="BV187" s="58"/>
      <c r="BW187" s="58"/>
      <c r="BX187" s="65"/>
      <c r="BY187" s="58"/>
      <c r="BZ187" s="58"/>
      <c r="CA187" s="58"/>
      <c r="CB187" s="58"/>
      <c r="CC187" s="58"/>
      <c r="CD187" s="58"/>
      <c r="CE187" s="58"/>
      <c r="CF187" s="66">
        <f t="shared" si="2"/>
        <v>463</v>
      </c>
      <c r="CG187" s="67"/>
      <c r="CH187" s="67"/>
      <c r="CI187" s="67">
        <v>0</v>
      </c>
      <c r="CJ187" s="67">
        <v>0</v>
      </c>
      <c r="CK187" s="67">
        <v>25</v>
      </c>
      <c r="CL187" s="67">
        <v>87.6</v>
      </c>
      <c r="CM187" s="68">
        <v>350.4</v>
      </c>
      <c r="CN187" s="58"/>
      <c r="CO187" s="58"/>
      <c r="CP187" s="58"/>
      <c r="CQ187" s="58"/>
      <c r="CR187" s="58"/>
      <c r="CS187" s="58"/>
      <c r="CT187" s="58" t="s">
        <v>741</v>
      </c>
      <c r="CU187" s="62" t="s">
        <v>250</v>
      </c>
      <c r="CV187" s="58" t="s">
        <v>779</v>
      </c>
    </row>
    <row r="188" spans="1:100">
      <c r="A188" s="15" t="s">
        <v>967</v>
      </c>
      <c r="B188" s="60">
        <v>180</v>
      </c>
      <c r="C188" s="58" t="s">
        <v>429</v>
      </c>
      <c r="D188" s="58"/>
      <c r="E188" s="58"/>
      <c r="F188" s="58"/>
      <c r="G188" s="58" t="s">
        <v>235</v>
      </c>
      <c r="H188" s="58"/>
      <c r="I188" s="58"/>
      <c r="J188" s="58">
        <v>18.526774373894966</v>
      </c>
      <c r="K188" s="58">
        <v>99.712485360681143</v>
      </c>
      <c r="L188" s="58"/>
      <c r="M188" s="58"/>
      <c r="N188" s="12"/>
      <c r="O188" s="12"/>
      <c r="P188" s="12"/>
      <c r="Q188" s="12"/>
      <c r="R188" s="12"/>
      <c r="S188" s="12"/>
      <c r="T188" s="12"/>
      <c r="U188" s="12"/>
      <c r="V188" s="13"/>
      <c r="W188" s="13"/>
      <c r="X188" s="13"/>
      <c r="Y188" s="13"/>
      <c r="Z188" s="13"/>
      <c r="AA188" s="13"/>
      <c r="AB188" s="61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2"/>
      <c r="AZ188" s="58"/>
      <c r="BA188" s="58"/>
      <c r="BB188" s="58"/>
      <c r="BC188" s="58"/>
      <c r="BD188" s="58"/>
      <c r="BE188" s="58"/>
      <c r="BF188" s="58"/>
      <c r="BG188" s="58"/>
      <c r="BH188" s="58"/>
      <c r="BI188" s="58"/>
      <c r="BJ188" s="58"/>
      <c r="BK188" s="58"/>
      <c r="BL188" s="58"/>
      <c r="BM188" s="58"/>
      <c r="BN188" s="58"/>
      <c r="BO188" s="58"/>
      <c r="BP188" s="59"/>
      <c r="BQ188" s="58"/>
      <c r="BR188" s="58"/>
      <c r="BS188" s="58"/>
      <c r="BT188" s="58"/>
      <c r="BU188" s="58"/>
      <c r="BV188" s="58"/>
      <c r="BW188" s="58"/>
      <c r="BX188" s="65"/>
      <c r="BY188" s="58"/>
      <c r="BZ188" s="58"/>
      <c r="CA188" s="58"/>
      <c r="CB188" s="58"/>
      <c r="CC188" s="58"/>
      <c r="CD188" s="58"/>
      <c r="CE188" s="58"/>
      <c r="CF188" s="66">
        <f t="shared" si="2"/>
        <v>0</v>
      </c>
      <c r="CG188" s="67"/>
      <c r="CH188" s="67"/>
      <c r="CI188" s="67"/>
      <c r="CJ188" s="67"/>
      <c r="CK188" s="67"/>
      <c r="CL188" s="67"/>
      <c r="CM188" s="68"/>
      <c r="CN188" s="58"/>
      <c r="CO188" s="58"/>
      <c r="CP188" s="58"/>
      <c r="CQ188" s="58"/>
      <c r="CR188" s="58"/>
      <c r="CS188" s="58"/>
      <c r="CT188" s="58" t="s">
        <v>742</v>
      </c>
      <c r="CU188" s="62" t="s">
        <v>250</v>
      </c>
      <c r="CV188" s="58"/>
    </row>
    <row r="189" spans="1:100">
      <c r="A189" s="15" t="s">
        <v>968</v>
      </c>
      <c r="B189" s="60">
        <v>181</v>
      </c>
      <c r="C189" s="58" t="s">
        <v>430</v>
      </c>
      <c r="D189" s="58"/>
      <c r="E189" s="58"/>
      <c r="F189" s="58"/>
      <c r="G189" s="58" t="s">
        <v>235</v>
      </c>
      <c r="H189" s="58"/>
      <c r="I189" s="58"/>
      <c r="J189" s="58">
        <v>18.290462000000002</v>
      </c>
      <c r="K189" s="58">
        <v>99.493116000000001</v>
      </c>
      <c r="L189" s="58"/>
      <c r="M189" s="58"/>
      <c r="N189" s="12"/>
      <c r="O189" s="12"/>
      <c r="P189" s="12"/>
      <c r="Q189" s="12"/>
      <c r="R189" s="12"/>
      <c r="S189" s="12"/>
      <c r="T189" s="12"/>
      <c r="U189" s="12"/>
      <c r="V189" s="13"/>
      <c r="W189" s="13"/>
      <c r="X189" s="13"/>
      <c r="Y189" s="13"/>
      <c r="Z189" s="13"/>
      <c r="AA189" s="13"/>
      <c r="AB189" s="61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2"/>
      <c r="AZ189" s="58"/>
      <c r="BA189" s="58"/>
      <c r="BB189" s="58"/>
      <c r="BC189" s="58"/>
      <c r="BD189" s="58"/>
      <c r="BE189" s="58"/>
      <c r="BF189" s="58"/>
      <c r="BG189" s="58"/>
      <c r="BH189" s="58"/>
      <c r="BI189" s="58"/>
      <c r="BJ189" s="58"/>
      <c r="BK189" s="58"/>
      <c r="BL189" s="58"/>
      <c r="BM189" s="58"/>
      <c r="BN189" s="58"/>
      <c r="BO189" s="58"/>
      <c r="BP189" s="59"/>
      <c r="BQ189" s="58"/>
      <c r="BR189" s="58"/>
      <c r="BS189" s="58"/>
      <c r="BT189" s="58"/>
      <c r="BU189" s="58"/>
      <c r="BV189" s="58"/>
      <c r="BW189" s="58"/>
      <c r="BX189" s="65"/>
      <c r="BY189" s="58"/>
      <c r="BZ189" s="58"/>
      <c r="CA189" s="58"/>
      <c r="CB189" s="58"/>
      <c r="CC189" s="58"/>
      <c r="CD189" s="58"/>
      <c r="CE189" s="58"/>
      <c r="CF189" s="66">
        <f t="shared" si="2"/>
        <v>160</v>
      </c>
      <c r="CG189" s="67"/>
      <c r="CH189" s="67"/>
      <c r="CI189" s="67"/>
      <c r="CJ189" s="67">
        <v>64</v>
      </c>
      <c r="CK189" s="67">
        <v>96</v>
      </c>
      <c r="CL189" s="67"/>
      <c r="CM189" s="68"/>
      <c r="CN189" s="58"/>
      <c r="CO189" s="58"/>
      <c r="CP189" s="58"/>
      <c r="CQ189" s="58"/>
      <c r="CR189" s="58"/>
      <c r="CS189" s="58"/>
      <c r="CT189" s="58" t="s">
        <v>742</v>
      </c>
      <c r="CU189" s="62" t="s">
        <v>667</v>
      </c>
      <c r="CV189" s="58" t="s">
        <v>779</v>
      </c>
    </row>
    <row r="190" spans="1:100">
      <c r="A190" s="15" t="s">
        <v>969</v>
      </c>
      <c r="B190" s="60">
        <v>182</v>
      </c>
      <c r="C190" s="58" t="s">
        <v>431</v>
      </c>
      <c r="D190" s="58"/>
      <c r="E190" s="58"/>
      <c r="F190" s="58"/>
      <c r="G190" s="58" t="s">
        <v>235</v>
      </c>
      <c r="H190" s="58"/>
      <c r="I190" s="58"/>
      <c r="J190" s="58">
        <v>17.928891</v>
      </c>
      <c r="K190" s="58">
        <v>99.343231000000003</v>
      </c>
      <c r="L190" s="58"/>
      <c r="M190" s="58"/>
      <c r="N190" s="12"/>
      <c r="O190" s="12"/>
      <c r="P190" s="12"/>
      <c r="Q190" s="12"/>
      <c r="R190" s="12"/>
      <c r="S190" s="12"/>
      <c r="T190" s="12"/>
      <c r="U190" s="12"/>
      <c r="V190" s="13"/>
      <c r="W190" s="13"/>
      <c r="X190" s="13"/>
      <c r="Y190" s="13"/>
      <c r="Z190" s="13"/>
      <c r="AA190" s="13"/>
      <c r="AB190" s="61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2"/>
      <c r="AZ190" s="58"/>
      <c r="BA190" s="58"/>
      <c r="BB190" s="58"/>
      <c r="BC190" s="58"/>
      <c r="BD190" s="58"/>
      <c r="BE190" s="58"/>
      <c r="BF190" s="58"/>
      <c r="BG190" s="58"/>
      <c r="BH190" s="58"/>
      <c r="BI190" s="58"/>
      <c r="BJ190" s="58"/>
      <c r="BK190" s="58"/>
      <c r="BL190" s="58"/>
      <c r="BM190" s="58"/>
      <c r="BN190" s="58"/>
      <c r="BO190" s="58"/>
      <c r="BP190" s="59"/>
      <c r="BQ190" s="58"/>
      <c r="BR190" s="58"/>
      <c r="BS190" s="58"/>
      <c r="BT190" s="58"/>
      <c r="BU190" s="58"/>
      <c r="BV190" s="58"/>
      <c r="BW190" s="58"/>
      <c r="BX190" s="65"/>
      <c r="BY190" s="58"/>
      <c r="BZ190" s="58"/>
      <c r="CA190" s="58"/>
      <c r="CB190" s="58"/>
      <c r="CC190" s="58"/>
      <c r="CD190" s="58"/>
      <c r="CE190" s="58"/>
      <c r="CF190" s="66">
        <f t="shared" si="2"/>
        <v>700</v>
      </c>
      <c r="CG190" s="67"/>
      <c r="CH190" s="67"/>
      <c r="CI190" s="67">
        <v>0</v>
      </c>
      <c r="CJ190" s="67">
        <v>0</v>
      </c>
      <c r="CK190" s="67">
        <v>119</v>
      </c>
      <c r="CL190" s="67">
        <v>266</v>
      </c>
      <c r="CM190" s="68">
        <v>315</v>
      </c>
      <c r="CN190" s="58"/>
      <c r="CO190" s="58"/>
      <c r="CP190" s="58"/>
      <c r="CQ190" s="58"/>
      <c r="CR190" s="58"/>
      <c r="CS190" s="58"/>
      <c r="CT190" s="58" t="s">
        <v>742</v>
      </c>
      <c r="CU190" s="62" t="s">
        <v>250</v>
      </c>
      <c r="CV190" s="58"/>
    </row>
    <row r="191" spans="1:100">
      <c r="A191" s="15" t="s">
        <v>970</v>
      </c>
      <c r="B191" s="60">
        <v>183</v>
      </c>
      <c r="C191" s="58" t="s">
        <v>432</v>
      </c>
      <c r="D191" s="58"/>
      <c r="E191" s="58"/>
      <c r="F191" s="58"/>
      <c r="G191" s="58" t="s">
        <v>235</v>
      </c>
      <c r="H191" s="58"/>
      <c r="I191" s="58"/>
      <c r="J191" s="58">
        <v>18.690995999999998</v>
      </c>
      <c r="K191" s="58">
        <v>99.460909999999998</v>
      </c>
      <c r="L191" s="58"/>
      <c r="M191" s="58"/>
      <c r="N191" s="12"/>
      <c r="O191" s="12"/>
      <c r="P191" s="12"/>
      <c r="Q191" s="12"/>
      <c r="R191" s="12"/>
      <c r="S191" s="12"/>
      <c r="T191" s="12"/>
      <c r="U191" s="12"/>
      <c r="V191" s="13"/>
      <c r="W191" s="13"/>
      <c r="X191" s="13"/>
      <c r="Y191" s="13"/>
      <c r="Z191" s="13"/>
      <c r="AA191" s="13"/>
      <c r="AB191" s="61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2"/>
      <c r="AZ191" s="58"/>
      <c r="BA191" s="58"/>
      <c r="BB191" s="58"/>
      <c r="BC191" s="58"/>
      <c r="BD191" s="58"/>
      <c r="BE191" s="58"/>
      <c r="BF191" s="58"/>
      <c r="BG191" s="58"/>
      <c r="BH191" s="58"/>
      <c r="BI191" s="58"/>
      <c r="BJ191" s="58"/>
      <c r="BK191" s="58"/>
      <c r="BL191" s="58"/>
      <c r="BM191" s="58"/>
      <c r="BN191" s="58"/>
      <c r="BO191" s="58"/>
      <c r="BP191" s="59"/>
      <c r="BQ191" s="58"/>
      <c r="BR191" s="58"/>
      <c r="BS191" s="58"/>
      <c r="BT191" s="58"/>
      <c r="BU191" s="58"/>
      <c r="BV191" s="58"/>
      <c r="BW191" s="58"/>
      <c r="BX191" s="65"/>
      <c r="BY191" s="58"/>
      <c r="BZ191" s="58"/>
      <c r="CA191" s="58"/>
      <c r="CB191" s="58"/>
      <c r="CC191" s="58"/>
      <c r="CD191" s="58"/>
      <c r="CE191" s="58"/>
      <c r="CF191" s="66">
        <f t="shared" si="2"/>
        <v>550</v>
      </c>
      <c r="CG191" s="67"/>
      <c r="CH191" s="67"/>
      <c r="CI191" s="67">
        <v>0</v>
      </c>
      <c r="CJ191" s="67">
        <v>0</v>
      </c>
      <c r="CK191" s="67">
        <v>90</v>
      </c>
      <c r="CL191" s="67">
        <v>150</v>
      </c>
      <c r="CM191" s="68">
        <v>310</v>
      </c>
      <c r="CN191" s="58"/>
      <c r="CO191" s="58"/>
      <c r="CP191" s="58"/>
      <c r="CQ191" s="58"/>
      <c r="CR191" s="58"/>
      <c r="CS191" s="58"/>
      <c r="CT191" s="58" t="s">
        <v>742</v>
      </c>
      <c r="CU191" s="62" t="s">
        <v>250</v>
      </c>
      <c r="CV191" s="58" t="s">
        <v>779</v>
      </c>
    </row>
    <row r="192" spans="1:100">
      <c r="A192" s="15" t="s">
        <v>971</v>
      </c>
      <c r="B192" s="60">
        <v>184</v>
      </c>
      <c r="C192" s="58" t="s">
        <v>433</v>
      </c>
      <c r="D192" s="58"/>
      <c r="E192" s="58"/>
      <c r="F192" s="58"/>
      <c r="G192" s="58" t="s">
        <v>235</v>
      </c>
      <c r="H192" s="58"/>
      <c r="I192" s="58"/>
      <c r="J192" s="58">
        <v>18.778561</v>
      </c>
      <c r="K192" s="58">
        <v>99.485344999999995</v>
      </c>
      <c r="L192" s="58"/>
      <c r="M192" s="58"/>
      <c r="N192" s="12"/>
      <c r="O192" s="12"/>
      <c r="P192" s="12"/>
      <c r="Q192" s="12"/>
      <c r="R192" s="12"/>
      <c r="S192" s="12"/>
      <c r="T192" s="12"/>
      <c r="U192" s="12"/>
      <c r="V192" s="13"/>
      <c r="W192" s="13"/>
      <c r="X192" s="13"/>
      <c r="Y192" s="13"/>
      <c r="Z192" s="13"/>
      <c r="AA192" s="13"/>
      <c r="AB192" s="61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2"/>
      <c r="AZ192" s="58"/>
      <c r="BA192" s="58"/>
      <c r="BB192" s="58"/>
      <c r="BC192" s="58"/>
      <c r="BD192" s="58"/>
      <c r="BE192" s="58"/>
      <c r="BF192" s="58"/>
      <c r="BG192" s="58"/>
      <c r="BH192" s="58"/>
      <c r="BI192" s="58"/>
      <c r="BJ192" s="58"/>
      <c r="BK192" s="58"/>
      <c r="BL192" s="58"/>
      <c r="BM192" s="58"/>
      <c r="BN192" s="58"/>
      <c r="BO192" s="58"/>
      <c r="BP192" s="59"/>
      <c r="BQ192" s="58"/>
      <c r="BR192" s="58"/>
      <c r="BS192" s="58"/>
      <c r="BT192" s="58"/>
      <c r="BU192" s="58"/>
      <c r="BV192" s="58"/>
      <c r="BW192" s="58"/>
      <c r="BX192" s="65"/>
      <c r="BY192" s="58"/>
      <c r="BZ192" s="58"/>
      <c r="CA192" s="58"/>
      <c r="CB192" s="58"/>
      <c r="CC192" s="58"/>
      <c r="CD192" s="58"/>
      <c r="CE192" s="58"/>
      <c r="CF192" s="66">
        <f t="shared" si="2"/>
        <v>320</v>
      </c>
      <c r="CG192" s="67"/>
      <c r="CH192" s="67"/>
      <c r="CI192" s="67">
        <v>0</v>
      </c>
      <c r="CJ192" s="67">
        <v>0</v>
      </c>
      <c r="CK192" s="67">
        <v>40</v>
      </c>
      <c r="CL192" s="67">
        <v>140</v>
      </c>
      <c r="CM192" s="68">
        <v>140</v>
      </c>
      <c r="CN192" s="58"/>
      <c r="CO192" s="58"/>
      <c r="CP192" s="58"/>
      <c r="CQ192" s="58"/>
      <c r="CR192" s="58"/>
      <c r="CS192" s="58"/>
      <c r="CT192" s="58" t="s">
        <v>742</v>
      </c>
      <c r="CU192" s="62" t="s">
        <v>250</v>
      </c>
      <c r="CV192" s="58"/>
    </row>
    <row r="193" spans="1:100">
      <c r="A193" s="15" t="s">
        <v>972</v>
      </c>
      <c r="B193" s="60">
        <v>185</v>
      </c>
      <c r="C193" s="58" t="s">
        <v>434</v>
      </c>
      <c r="D193" s="58"/>
      <c r="E193" s="58"/>
      <c r="F193" s="58"/>
      <c r="G193" s="58" t="s">
        <v>235</v>
      </c>
      <c r="H193" s="58"/>
      <c r="I193" s="58"/>
      <c r="J193" s="58">
        <v>18.288900000000002</v>
      </c>
      <c r="K193" s="58">
        <v>99.490899999999996</v>
      </c>
      <c r="L193" s="58"/>
      <c r="M193" s="58"/>
      <c r="N193" s="12"/>
      <c r="O193" s="12"/>
      <c r="P193" s="12"/>
      <c r="Q193" s="12"/>
      <c r="R193" s="12"/>
      <c r="S193" s="12"/>
      <c r="T193" s="12"/>
      <c r="U193" s="12"/>
      <c r="V193" s="13"/>
      <c r="W193" s="13"/>
      <c r="X193" s="13"/>
      <c r="Y193" s="13"/>
      <c r="Z193" s="13"/>
      <c r="AA193" s="13"/>
      <c r="AB193" s="61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2"/>
      <c r="AZ193" s="58"/>
      <c r="BA193" s="58"/>
      <c r="BB193" s="58"/>
      <c r="BC193" s="58"/>
      <c r="BD193" s="58"/>
      <c r="BE193" s="58"/>
      <c r="BF193" s="58"/>
      <c r="BG193" s="58"/>
      <c r="BH193" s="58"/>
      <c r="BI193" s="58"/>
      <c r="BJ193" s="58"/>
      <c r="BK193" s="58"/>
      <c r="BL193" s="58"/>
      <c r="BM193" s="58"/>
      <c r="BN193" s="58"/>
      <c r="BO193" s="58"/>
      <c r="BP193" s="59"/>
      <c r="BQ193" s="58"/>
      <c r="BR193" s="58"/>
      <c r="BS193" s="58"/>
      <c r="BT193" s="58"/>
      <c r="BU193" s="58"/>
      <c r="BV193" s="58"/>
      <c r="BW193" s="58"/>
      <c r="BX193" s="65"/>
      <c r="BY193" s="58"/>
      <c r="BZ193" s="58"/>
      <c r="CA193" s="58"/>
      <c r="CB193" s="58"/>
      <c r="CC193" s="58"/>
      <c r="CD193" s="58"/>
      <c r="CE193" s="58"/>
      <c r="CF193" s="66">
        <f t="shared" si="2"/>
        <v>164.782816</v>
      </c>
      <c r="CG193" s="67"/>
      <c r="CH193" s="67"/>
      <c r="CI193" s="67"/>
      <c r="CJ193" s="67"/>
      <c r="CK193" s="67">
        <v>58.680216000000001</v>
      </c>
      <c r="CL193" s="67">
        <v>106.1026</v>
      </c>
      <c r="CM193" s="68"/>
      <c r="CN193" s="58"/>
      <c r="CO193" s="58"/>
      <c r="CP193" s="58"/>
      <c r="CQ193" s="58"/>
      <c r="CR193" s="58"/>
      <c r="CS193" s="58"/>
      <c r="CT193" s="58" t="s">
        <v>742</v>
      </c>
      <c r="CU193" s="62" t="s">
        <v>251</v>
      </c>
      <c r="CV193" s="58"/>
    </row>
    <row r="194" spans="1:100">
      <c r="A194" s="15" t="s">
        <v>973</v>
      </c>
      <c r="B194" s="60">
        <v>186</v>
      </c>
      <c r="C194" s="58" t="s">
        <v>435</v>
      </c>
      <c r="D194" s="58"/>
      <c r="E194" s="58"/>
      <c r="F194" s="58"/>
      <c r="G194" s="58" t="s">
        <v>235</v>
      </c>
      <c r="H194" s="58"/>
      <c r="I194" s="58"/>
      <c r="J194" s="58">
        <v>17.518919</v>
      </c>
      <c r="K194" s="58">
        <v>99.369300999999993</v>
      </c>
      <c r="L194" s="58"/>
      <c r="M194" s="58"/>
      <c r="N194" s="12"/>
      <c r="O194" s="12"/>
      <c r="P194" s="12"/>
      <c r="Q194" s="12"/>
      <c r="R194" s="12"/>
      <c r="S194" s="12"/>
      <c r="T194" s="12"/>
      <c r="U194" s="12"/>
      <c r="V194" s="13"/>
      <c r="W194" s="13"/>
      <c r="X194" s="13"/>
      <c r="Y194" s="13"/>
      <c r="Z194" s="13"/>
      <c r="AA194" s="13"/>
      <c r="AB194" s="61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2"/>
      <c r="AZ194" s="58"/>
      <c r="BA194" s="58"/>
      <c r="BB194" s="58"/>
      <c r="BC194" s="58"/>
      <c r="BD194" s="58"/>
      <c r="BE194" s="58"/>
      <c r="BF194" s="58"/>
      <c r="BG194" s="58"/>
      <c r="BH194" s="58"/>
      <c r="BI194" s="58"/>
      <c r="BJ194" s="58"/>
      <c r="BK194" s="58"/>
      <c r="BL194" s="58"/>
      <c r="BM194" s="58"/>
      <c r="BN194" s="58"/>
      <c r="BO194" s="58"/>
      <c r="BP194" s="59"/>
      <c r="BQ194" s="58"/>
      <c r="BR194" s="58"/>
      <c r="BS194" s="58"/>
      <c r="BT194" s="58"/>
      <c r="BU194" s="58"/>
      <c r="BV194" s="58"/>
      <c r="BW194" s="58"/>
      <c r="BX194" s="65"/>
      <c r="BY194" s="58"/>
      <c r="BZ194" s="58"/>
      <c r="CA194" s="58"/>
      <c r="CB194" s="58"/>
      <c r="CC194" s="58"/>
      <c r="CD194" s="58"/>
      <c r="CE194" s="58"/>
      <c r="CF194" s="66">
        <f t="shared" si="2"/>
        <v>340.9</v>
      </c>
      <c r="CG194" s="67"/>
      <c r="CH194" s="67"/>
      <c r="CI194" s="67">
        <v>0</v>
      </c>
      <c r="CJ194" s="67">
        <v>0</v>
      </c>
      <c r="CK194" s="67">
        <v>86.12</v>
      </c>
      <c r="CL194" s="67">
        <v>142.78</v>
      </c>
      <c r="CM194" s="68">
        <v>112</v>
      </c>
      <c r="CN194" s="58"/>
      <c r="CO194" s="58"/>
      <c r="CP194" s="58"/>
      <c r="CQ194" s="58"/>
      <c r="CR194" s="58"/>
      <c r="CS194" s="58"/>
      <c r="CT194" s="58" t="s">
        <v>743</v>
      </c>
      <c r="CU194" s="62" t="s">
        <v>250</v>
      </c>
      <c r="CV194" s="58"/>
    </row>
    <row r="195" spans="1:100">
      <c r="A195" s="15" t="s">
        <v>974</v>
      </c>
      <c r="B195" s="60">
        <v>187</v>
      </c>
      <c r="C195" s="58" t="s">
        <v>436</v>
      </c>
      <c r="D195" s="58"/>
      <c r="E195" s="58"/>
      <c r="F195" s="58"/>
      <c r="G195" s="58" t="s">
        <v>705</v>
      </c>
      <c r="H195" s="58"/>
      <c r="I195" s="58"/>
      <c r="J195" s="58">
        <v>18.57009</v>
      </c>
      <c r="K195" s="58">
        <v>99.068907999999993</v>
      </c>
      <c r="L195" s="58"/>
      <c r="M195" s="58"/>
      <c r="N195" s="12"/>
      <c r="O195" s="12"/>
      <c r="P195" s="12"/>
      <c r="Q195" s="12"/>
      <c r="R195" s="12"/>
      <c r="S195" s="12"/>
      <c r="T195" s="12"/>
      <c r="U195" s="12"/>
      <c r="V195" s="13"/>
      <c r="W195" s="13"/>
      <c r="X195" s="13"/>
      <c r="Y195" s="13"/>
      <c r="Z195" s="13"/>
      <c r="AA195" s="13"/>
      <c r="AB195" s="61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2"/>
      <c r="AZ195" s="58"/>
      <c r="BA195" s="58"/>
      <c r="BB195" s="58"/>
      <c r="BC195" s="58"/>
      <c r="BD195" s="58"/>
      <c r="BE195" s="58"/>
      <c r="BF195" s="58"/>
      <c r="BG195" s="58"/>
      <c r="BH195" s="58"/>
      <c r="BI195" s="58"/>
      <c r="BJ195" s="58"/>
      <c r="BK195" s="58"/>
      <c r="BL195" s="58"/>
      <c r="BM195" s="58"/>
      <c r="BN195" s="58"/>
      <c r="BO195" s="58"/>
      <c r="BP195" s="59"/>
      <c r="BQ195" s="58"/>
      <c r="BR195" s="58"/>
      <c r="BS195" s="58"/>
      <c r="BT195" s="58"/>
      <c r="BU195" s="58"/>
      <c r="BV195" s="58"/>
      <c r="BW195" s="58"/>
      <c r="BX195" s="65"/>
      <c r="BY195" s="58"/>
      <c r="BZ195" s="58"/>
      <c r="CA195" s="58"/>
      <c r="CB195" s="58"/>
      <c r="CC195" s="58"/>
      <c r="CD195" s="58"/>
      <c r="CE195" s="58"/>
      <c r="CF195" s="66">
        <f t="shared" si="2"/>
        <v>130</v>
      </c>
      <c r="CG195" s="67"/>
      <c r="CH195" s="67"/>
      <c r="CI195" s="67"/>
      <c r="CJ195" s="67">
        <v>52</v>
      </c>
      <c r="CK195" s="67">
        <v>78</v>
      </c>
      <c r="CL195" s="67"/>
      <c r="CM195" s="68"/>
      <c r="CN195" s="58"/>
      <c r="CO195" s="58"/>
      <c r="CP195" s="58"/>
      <c r="CQ195" s="58"/>
      <c r="CR195" s="58"/>
      <c r="CS195" s="58"/>
      <c r="CT195" s="58" t="s">
        <v>743</v>
      </c>
      <c r="CU195" s="62" t="s">
        <v>667</v>
      </c>
      <c r="CV195" s="58"/>
    </row>
    <row r="196" spans="1:100">
      <c r="A196" s="15" t="s">
        <v>975</v>
      </c>
      <c r="B196" s="60">
        <v>188</v>
      </c>
      <c r="C196" s="58" t="s">
        <v>437</v>
      </c>
      <c r="D196" s="58"/>
      <c r="E196" s="58"/>
      <c r="F196" s="58"/>
      <c r="G196" s="58" t="s">
        <v>235</v>
      </c>
      <c r="H196" s="58"/>
      <c r="I196" s="58"/>
      <c r="J196" s="58">
        <v>17.465948000000001</v>
      </c>
      <c r="K196" s="58">
        <v>99.104690000000005</v>
      </c>
      <c r="L196" s="58"/>
      <c r="M196" s="58"/>
      <c r="N196" s="12"/>
      <c r="O196" s="12"/>
      <c r="P196" s="12"/>
      <c r="Q196" s="12"/>
      <c r="R196" s="12"/>
      <c r="S196" s="12"/>
      <c r="T196" s="12"/>
      <c r="U196" s="12"/>
      <c r="V196" s="13"/>
      <c r="W196" s="13"/>
      <c r="X196" s="13"/>
      <c r="Y196" s="13"/>
      <c r="Z196" s="13"/>
      <c r="AA196" s="13"/>
      <c r="AB196" s="61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2"/>
      <c r="AZ196" s="58"/>
      <c r="BA196" s="58"/>
      <c r="BB196" s="58"/>
      <c r="BC196" s="58"/>
      <c r="BD196" s="58"/>
      <c r="BE196" s="58"/>
      <c r="BF196" s="58"/>
      <c r="BG196" s="58"/>
      <c r="BH196" s="58"/>
      <c r="BI196" s="58"/>
      <c r="BJ196" s="58"/>
      <c r="BK196" s="58"/>
      <c r="BL196" s="58"/>
      <c r="BM196" s="58"/>
      <c r="BN196" s="58"/>
      <c r="BO196" s="58"/>
      <c r="BP196" s="59"/>
      <c r="BQ196" s="58"/>
      <c r="BR196" s="58"/>
      <c r="BS196" s="58"/>
      <c r="BT196" s="58"/>
      <c r="BU196" s="58"/>
      <c r="BV196" s="58"/>
      <c r="BW196" s="58"/>
      <c r="BX196" s="65"/>
      <c r="BY196" s="58"/>
      <c r="BZ196" s="58"/>
      <c r="CA196" s="58"/>
      <c r="CB196" s="58"/>
      <c r="CC196" s="58"/>
      <c r="CD196" s="58"/>
      <c r="CE196" s="58"/>
      <c r="CF196" s="66">
        <f t="shared" si="2"/>
        <v>0</v>
      </c>
      <c r="CG196" s="67"/>
      <c r="CH196" s="67"/>
      <c r="CI196" s="67"/>
      <c r="CJ196" s="67"/>
      <c r="CK196" s="67"/>
      <c r="CL196" s="67"/>
      <c r="CM196" s="68"/>
      <c r="CN196" s="58"/>
      <c r="CO196" s="58"/>
      <c r="CP196" s="58"/>
      <c r="CQ196" s="58"/>
      <c r="CR196" s="58"/>
      <c r="CS196" s="58"/>
      <c r="CT196" s="58" t="s">
        <v>743</v>
      </c>
      <c r="CU196" s="62" t="s">
        <v>667</v>
      </c>
      <c r="CV196" s="58" t="s">
        <v>779</v>
      </c>
    </row>
    <row r="197" spans="1:100">
      <c r="A197" s="15" t="s">
        <v>976</v>
      </c>
      <c r="B197" s="60">
        <v>189</v>
      </c>
      <c r="C197" s="58" t="s">
        <v>438</v>
      </c>
      <c r="D197" s="58"/>
      <c r="E197" s="58"/>
      <c r="F197" s="58"/>
      <c r="G197" s="58" t="s">
        <v>235</v>
      </c>
      <c r="H197" s="58"/>
      <c r="I197" s="58"/>
      <c r="J197" s="58">
        <v>17.60416</v>
      </c>
      <c r="K197" s="58">
        <v>99.204583999999997</v>
      </c>
      <c r="L197" s="58"/>
      <c r="M197" s="58"/>
      <c r="N197" s="12"/>
      <c r="O197" s="12"/>
      <c r="P197" s="12"/>
      <c r="Q197" s="12"/>
      <c r="R197" s="12"/>
      <c r="S197" s="12"/>
      <c r="T197" s="12"/>
      <c r="U197" s="12"/>
      <c r="V197" s="13"/>
      <c r="W197" s="13"/>
      <c r="X197" s="13"/>
      <c r="Y197" s="13"/>
      <c r="Z197" s="13"/>
      <c r="AA197" s="13"/>
      <c r="AB197" s="61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2"/>
      <c r="AZ197" s="58"/>
      <c r="BA197" s="58"/>
      <c r="BB197" s="58"/>
      <c r="BC197" s="58"/>
      <c r="BD197" s="58"/>
      <c r="BE197" s="58"/>
      <c r="BF197" s="58"/>
      <c r="BG197" s="58"/>
      <c r="BH197" s="58"/>
      <c r="BI197" s="58"/>
      <c r="BJ197" s="58"/>
      <c r="BK197" s="58"/>
      <c r="BL197" s="58"/>
      <c r="BM197" s="58"/>
      <c r="BN197" s="58"/>
      <c r="BO197" s="58"/>
      <c r="BP197" s="59"/>
      <c r="BQ197" s="58"/>
      <c r="BR197" s="58"/>
      <c r="BS197" s="58"/>
      <c r="BT197" s="58"/>
      <c r="BU197" s="58"/>
      <c r="BV197" s="58"/>
      <c r="BW197" s="58"/>
      <c r="BX197" s="65"/>
      <c r="BY197" s="58"/>
      <c r="BZ197" s="58"/>
      <c r="CA197" s="58"/>
      <c r="CB197" s="58"/>
      <c r="CC197" s="58"/>
      <c r="CD197" s="58"/>
      <c r="CE197" s="58"/>
      <c r="CF197" s="66">
        <f t="shared" si="2"/>
        <v>0</v>
      </c>
      <c r="CG197" s="67"/>
      <c r="CH197" s="67"/>
      <c r="CI197" s="67"/>
      <c r="CJ197" s="67"/>
      <c r="CK197" s="67"/>
      <c r="CL197" s="67"/>
      <c r="CM197" s="68"/>
      <c r="CN197" s="58"/>
      <c r="CO197" s="58"/>
      <c r="CP197" s="58"/>
      <c r="CQ197" s="58"/>
      <c r="CR197" s="58"/>
      <c r="CS197" s="58"/>
      <c r="CT197" s="58" t="s">
        <v>743</v>
      </c>
      <c r="CU197" s="62" t="s">
        <v>667</v>
      </c>
      <c r="CV197" s="58"/>
    </row>
    <row r="198" spans="1:100">
      <c r="A198" s="15" t="s">
        <v>977</v>
      </c>
      <c r="B198" s="60">
        <v>190</v>
      </c>
      <c r="C198" s="58" t="s">
        <v>439</v>
      </c>
      <c r="D198" s="58"/>
      <c r="E198" s="58"/>
      <c r="F198" s="58"/>
      <c r="G198" s="58" t="s">
        <v>230</v>
      </c>
      <c r="H198" s="58"/>
      <c r="I198" s="58"/>
      <c r="J198" s="58">
        <v>19.322184</v>
      </c>
      <c r="K198" s="58">
        <v>100.355429</v>
      </c>
      <c r="L198" s="58"/>
      <c r="M198" s="58"/>
      <c r="N198" s="12"/>
      <c r="O198" s="12"/>
      <c r="P198" s="12"/>
      <c r="Q198" s="12"/>
      <c r="R198" s="12"/>
      <c r="S198" s="12"/>
      <c r="T198" s="12"/>
      <c r="U198" s="12"/>
      <c r="V198" s="13"/>
      <c r="W198" s="13"/>
      <c r="X198" s="13"/>
      <c r="Y198" s="13"/>
      <c r="Z198" s="13"/>
      <c r="AA198" s="13"/>
      <c r="AB198" s="61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2"/>
      <c r="AZ198" s="58"/>
      <c r="BA198" s="58"/>
      <c r="BB198" s="58"/>
      <c r="BC198" s="58"/>
      <c r="BD198" s="58"/>
      <c r="BE198" s="58"/>
      <c r="BF198" s="58"/>
      <c r="BG198" s="58"/>
      <c r="BH198" s="58"/>
      <c r="BI198" s="58"/>
      <c r="BJ198" s="58"/>
      <c r="BK198" s="58"/>
      <c r="BL198" s="58"/>
      <c r="BM198" s="58"/>
      <c r="BN198" s="58"/>
      <c r="BO198" s="58"/>
      <c r="BP198" s="59"/>
      <c r="BQ198" s="58"/>
      <c r="BR198" s="58"/>
      <c r="BS198" s="58"/>
      <c r="BT198" s="58"/>
      <c r="BU198" s="58"/>
      <c r="BV198" s="58"/>
      <c r="BW198" s="58"/>
      <c r="BX198" s="65">
        <v>0</v>
      </c>
      <c r="BY198" s="58"/>
      <c r="BZ198" s="58"/>
      <c r="CA198" s="58"/>
      <c r="CB198" s="58"/>
      <c r="CC198" s="58"/>
      <c r="CD198" s="58"/>
      <c r="CE198" s="58"/>
      <c r="CF198" s="66">
        <f t="shared" si="2"/>
        <v>620.34199999999998</v>
      </c>
      <c r="CG198" s="67"/>
      <c r="CH198" s="67"/>
      <c r="CI198" s="67">
        <v>40</v>
      </c>
      <c r="CJ198" s="67">
        <v>215.80199999999999</v>
      </c>
      <c r="CK198" s="67">
        <v>202.38300000000001</v>
      </c>
      <c r="CL198" s="67">
        <v>162.15700000000001</v>
      </c>
      <c r="CM198" s="68"/>
      <c r="CN198" s="58"/>
      <c r="CO198" s="58"/>
      <c r="CP198" s="58"/>
      <c r="CQ198" s="58"/>
      <c r="CR198" s="58"/>
      <c r="CS198" s="58"/>
      <c r="CT198" s="58" t="s">
        <v>744</v>
      </c>
      <c r="CU198" s="62" t="s">
        <v>250</v>
      </c>
      <c r="CV198" s="58"/>
    </row>
    <row r="199" spans="1:100">
      <c r="A199" s="15" t="s">
        <v>978</v>
      </c>
      <c r="B199" s="60">
        <v>191</v>
      </c>
      <c r="C199" s="58" t="s">
        <v>440</v>
      </c>
      <c r="D199" s="58"/>
      <c r="E199" s="58"/>
      <c r="F199" s="58"/>
      <c r="G199" s="58" t="s">
        <v>236</v>
      </c>
      <c r="H199" s="58"/>
      <c r="I199" s="58"/>
      <c r="J199" s="58">
        <v>18.1297</v>
      </c>
      <c r="K199" s="58">
        <v>100.26560000000001</v>
      </c>
      <c r="L199" s="58"/>
      <c r="M199" s="58"/>
      <c r="N199" s="12"/>
      <c r="O199" s="12"/>
      <c r="P199" s="12"/>
      <c r="Q199" s="12"/>
      <c r="R199" s="12"/>
      <c r="S199" s="12"/>
      <c r="T199" s="12"/>
      <c r="U199" s="12"/>
      <c r="V199" s="13"/>
      <c r="W199" s="13"/>
      <c r="X199" s="13"/>
      <c r="Y199" s="13"/>
      <c r="Z199" s="13"/>
      <c r="AA199" s="13"/>
      <c r="AB199" s="61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2"/>
      <c r="AZ199" s="58"/>
      <c r="BA199" s="58"/>
      <c r="BB199" s="58"/>
      <c r="BC199" s="58"/>
      <c r="BD199" s="58"/>
      <c r="BE199" s="58"/>
      <c r="BF199" s="58"/>
      <c r="BG199" s="58"/>
      <c r="BH199" s="58"/>
      <c r="BI199" s="58"/>
      <c r="BJ199" s="58"/>
      <c r="BK199" s="58"/>
      <c r="BL199" s="58"/>
      <c r="BM199" s="58"/>
      <c r="BN199" s="58"/>
      <c r="BO199" s="58"/>
      <c r="BP199" s="59"/>
      <c r="BQ199" s="58"/>
      <c r="BR199" s="58"/>
      <c r="BS199" s="58"/>
      <c r="BT199" s="58"/>
      <c r="BU199" s="58"/>
      <c r="BV199" s="58"/>
      <c r="BW199" s="58"/>
      <c r="BX199" s="65"/>
      <c r="BY199" s="58"/>
      <c r="BZ199" s="58"/>
      <c r="CA199" s="58"/>
      <c r="CB199" s="58"/>
      <c r="CC199" s="58"/>
      <c r="CD199" s="58"/>
      <c r="CE199" s="58"/>
      <c r="CF199" s="66">
        <f t="shared" si="2"/>
        <v>888.23</v>
      </c>
      <c r="CG199" s="67"/>
      <c r="CH199" s="67"/>
      <c r="CI199" s="67">
        <v>98</v>
      </c>
      <c r="CJ199" s="67">
        <v>362.23</v>
      </c>
      <c r="CK199" s="67">
        <v>428</v>
      </c>
      <c r="CL199" s="67"/>
      <c r="CM199" s="68"/>
      <c r="CN199" s="58"/>
      <c r="CO199" s="58"/>
      <c r="CP199" s="58"/>
      <c r="CQ199" s="58"/>
      <c r="CR199" s="58"/>
      <c r="CS199" s="58"/>
      <c r="CT199" s="58" t="s">
        <v>744</v>
      </c>
      <c r="CU199" s="62" t="s">
        <v>250</v>
      </c>
      <c r="CV199" s="58" t="s">
        <v>779</v>
      </c>
    </row>
    <row r="200" spans="1:100">
      <c r="A200" s="15" t="s">
        <v>979</v>
      </c>
      <c r="B200" s="60">
        <v>192</v>
      </c>
      <c r="C200" s="58" t="s">
        <v>441</v>
      </c>
      <c r="D200" s="58"/>
      <c r="E200" s="58"/>
      <c r="F200" s="58"/>
      <c r="G200" s="58" t="s">
        <v>241</v>
      </c>
      <c r="H200" s="58"/>
      <c r="I200" s="58"/>
      <c r="J200" s="58">
        <v>17.394245000000002</v>
      </c>
      <c r="K200" s="58">
        <v>100.383833</v>
      </c>
      <c r="L200" s="58"/>
      <c r="M200" s="58"/>
      <c r="N200" s="12"/>
      <c r="O200" s="12"/>
      <c r="P200" s="12"/>
      <c r="Q200" s="12"/>
      <c r="R200" s="12"/>
      <c r="S200" s="12"/>
      <c r="T200" s="12"/>
      <c r="U200" s="12"/>
      <c r="V200" s="13"/>
      <c r="W200" s="13"/>
      <c r="X200" s="13"/>
      <c r="Y200" s="13"/>
      <c r="Z200" s="13"/>
      <c r="AA200" s="13"/>
      <c r="AB200" s="61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2"/>
      <c r="AZ200" s="58"/>
      <c r="BA200" s="58"/>
      <c r="BB200" s="58"/>
      <c r="BC200" s="58"/>
      <c r="BD200" s="58"/>
      <c r="BE200" s="58"/>
      <c r="BF200" s="58"/>
      <c r="BG200" s="58"/>
      <c r="BH200" s="58"/>
      <c r="BI200" s="58"/>
      <c r="BJ200" s="58"/>
      <c r="BK200" s="58"/>
      <c r="BL200" s="58"/>
      <c r="BM200" s="58"/>
      <c r="BN200" s="58"/>
      <c r="BO200" s="58"/>
      <c r="BP200" s="59"/>
      <c r="BQ200" s="58"/>
      <c r="BR200" s="58"/>
      <c r="BS200" s="58"/>
      <c r="BT200" s="58"/>
      <c r="BU200" s="58"/>
      <c r="BV200" s="58"/>
      <c r="BW200" s="58"/>
      <c r="BX200" s="65"/>
      <c r="BY200" s="58"/>
      <c r="BZ200" s="58"/>
      <c r="CA200" s="58"/>
      <c r="CB200" s="58"/>
      <c r="CC200" s="58"/>
      <c r="CD200" s="58"/>
      <c r="CE200" s="58"/>
      <c r="CF200" s="66">
        <f t="shared" si="2"/>
        <v>285</v>
      </c>
      <c r="CG200" s="67"/>
      <c r="CH200" s="67"/>
      <c r="CI200" s="67">
        <v>0</v>
      </c>
      <c r="CJ200" s="67">
        <v>0</v>
      </c>
      <c r="CK200" s="67">
        <v>70</v>
      </c>
      <c r="CL200" s="67">
        <v>120</v>
      </c>
      <c r="CM200" s="68">
        <v>95</v>
      </c>
      <c r="CN200" s="58"/>
      <c r="CO200" s="58"/>
      <c r="CP200" s="58"/>
      <c r="CQ200" s="58"/>
      <c r="CR200" s="58"/>
      <c r="CS200" s="58"/>
      <c r="CT200" s="58" t="s">
        <v>744</v>
      </c>
      <c r="CU200" s="62" t="s">
        <v>250</v>
      </c>
      <c r="CV200" s="58" t="s">
        <v>779</v>
      </c>
    </row>
    <row r="201" spans="1:100">
      <c r="A201" s="15" t="s">
        <v>980</v>
      </c>
      <c r="B201" s="60">
        <v>193</v>
      </c>
      <c r="C201" s="58" t="s">
        <v>442</v>
      </c>
      <c r="D201" s="58"/>
      <c r="E201" s="58"/>
      <c r="F201" s="58"/>
      <c r="G201" s="58" t="s">
        <v>241</v>
      </c>
      <c r="H201" s="58"/>
      <c r="I201" s="58"/>
      <c r="J201" s="58">
        <v>17.718631999999999</v>
      </c>
      <c r="K201" s="58">
        <v>100.730401</v>
      </c>
      <c r="L201" s="58"/>
      <c r="M201" s="58"/>
      <c r="N201" s="12"/>
      <c r="O201" s="12"/>
      <c r="P201" s="12"/>
      <c r="Q201" s="12"/>
      <c r="R201" s="12"/>
      <c r="S201" s="12"/>
      <c r="T201" s="12"/>
      <c r="U201" s="12"/>
      <c r="V201" s="13"/>
      <c r="W201" s="13"/>
      <c r="X201" s="13"/>
      <c r="Y201" s="13"/>
      <c r="Z201" s="13"/>
      <c r="AA201" s="13"/>
      <c r="AB201" s="61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2"/>
      <c r="AZ201" s="58"/>
      <c r="BA201" s="58"/>
      <c r="BB201" s="58"/>
      <c r="BC201" s="58"/>
      <c r="BD201" s="58"/>
      <c r="BE201" s="58"/>
      <c r="BF201" s="58"/>
      <c r="BG201" s="58"/>
      <c r="BH201" s="58"/>
      <c r="BI201" s="58"/>
      <c r="BJ201" s="58"/>
      <c r="BK201" s="58"/>
      <c r="BL201" s="58"/>
      <c r="BM201" s="58"/>
      <c r="BN201" s="58"/>
      <c r="BO201" s="58"/>
      <c r="BP201" s="59"/>
      <c r="BQ201" s="58"/>
      <c r="BR201" s="58"/>
      <c r="BS201" s="58"/>
      <c r="BT201" s="58"/>
      <c r="BU201" s="58"/>
      <c r="BV201" s="58"/>
      <c r="BW201" s="58"/>
      <c r="BX201" s="65"/>
      <c r="BY201" s="58"/>
      <c r="BZ201" s="58"/>
      <c r="CA201" s="58"/>
      <c r="CB201" s="58"/>
      <c r="CC201" s="58"/>
      <c r="CD201" s="58"/>
      <c r="CE201" s="58"/>
      <c r="CF201" s="66">
        <f t="shared" si="2"/>
        <v>575</v>
      </c>
      <c r="CG201" s="67"/>
      <c r="CH201" s="67"/>
      <c r="CI201" s="67">
        <v>0</v>
      </c>
      <c r="CJ201" s="67">
        <v>0</v>
      </c>
      <c r="CK201" s="67">
        <v>100</v>
      </c>
      <c r="CL201" s="67">
        <v>150</v>
      </c>
      <c r="CM201" s="68">
        <v>325</v>
      </c>
      <c r="CN201" s="58"/>
      <c r="CO201" s="58"/>
      <c r="CP201" s="58"/>
      <c r="CQ201" s="58"/>
      <c r="CR201" s="58"/>
      <c r="CS201" s="58"/>
      <c r="CT201" s="58" t="s">
        <v>744</v>
      </c>
      <c r="CU201" s="62" t="s">
        <v>250</v>
      </c>
      <c r="CV201" s="58"/>
    </row>
    <row r="202" spans="1:100">
      <c r="A202" s="15" t="s">
        <v>981</v>
      </c>
      <c r="B202" s="60">
        <v>194</v>
      </c>
      <c r="C202" s="58" t="s">
        <v>443</v>
      </c>
      <c r="D202" s="58"/>
      <c r="E202" s="58"/>
      <c r="F202" s="58"/>
      <c r="G202" s="58" t="s">
        <v>230</v>
      </c>
      <c r="H202" s="58"/>
      <c r="I202" s="58"/>
      <c r="J202" s="58">
        <v>19.13660767</v>
      </c>
      <c r="K202" s="58">
        <v>100.2322892</v>
      </c>
      <c r="L202" s="58"/>
      <c r="M202" s="58"/>
      <c r="N202" s="12"/>
      <c r="O202" s="12"/>
      <c r="P202" s="12"/>
      <c r="Q202" s="12"/>
      <c r="R202" s="12"/>
      <c r="S202" s="12"/>
      <c r="T202" s="12"/>
      <c r="U202" s="12"/>
      <c r="V202" s="13"/>
      <c r="W202" s="13"/>
      <c r="X202" s="13"/>
      <c r="Y202" s="13"/>
      <c r="Z202" s="13"/>
      <c r="AA202" s="13"/>
      <c r="AB202" s="61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2"/>
      <c r="AZ202" s="58"/>
      <c r="BA202" s="58"/>
      <c r="BB202" s="58"/>
      <c r="BC202" s="58"/>
      <c r="BD202" s="58"/>
      <c r="BE202" s="58"/>
      <c r="BF202" s="58"/>
      <c r="BG202" s="58"/>
      <c r="BH202" s="58"/>
      <c r="BI202" s="58"/>
      <c r="BJ202" s="58"/>
      <c r="BK202" s="58"/>
      <c r="BL202" s="58"/>
      <c r="BM202" s="58"/>
      <c r="BN202" s="58"/>
      <c r="BO202" s="58"/>
      <c r="BP202" s="59"/>
      <c r="BQ202" s="58"/>
      <c r="BR202" s="58"/>
      <c r="BS202" s="58"/>
      <c r="BT202" s="58"/>
      <c r="BU202" s="58"/>
      <c r="BV202" s="58"/>
      <c r="BW202" s="58"/>
      <c r="BX202" s="65"/>
      <c r="BY202" s="58"/>
      <c r="BZ202" s="58"/>
      <c r="CA202" s="58"/>
      <c r="CB202" s="58"/>
      <c r="CC202" s="58"/>
      <c r="CD202" s="58"/>
      <c r="CE202" s="58"/>
      <c r="CF202" s="66">
        <f t="shared" ref="CF202:CF265" si="3">SUM(CG202:CM202)</f>
        <v>630.5625</v>
      </c>
      <c r="CG202" s="67"/>
      <c r="CH202" s="67"/>
      <c r="CI202" s="67">
        <v>40</v>
      </c>
      <c r="CJ202" s="67">
        <v>217.64400000000001</v>
      </c>
      <c r="CK202" s="67">
        <v>210.761</v>
      </c>
      <c r="CL202" s="67">
        <v>162.1575</v>
      </c>
      <c r="CM202" s="68"/>
      <c r="CN202" s="58"/>
      <c r="CO202" s="58"/>
      <c r="CP202" s="58"/>
      <c r="CQ202" s="58"/>
      <c r="CR202" s="58"/>
      <c r="CS202" s="58"/>
      <c r="CT202" s="58" t="s">
        <v>744</v>
      </c>
      <c r="CU202" s="62" t="s">
        <v>250</v>
      </c>
      <c r="CV202" s="58"/>
    </row>
    <row r="203" spans="1:100">
      <c r="A203" s="15" t="s">
        <v>982</v>
      </c>
      <c r="B203" s="60">
        <v>195</v>
      </c>
      <c r="C203" s="58" t="s">
        <v>444</v>
      </c>
      <c r="D203" s="58"/>
      <c r="E203" s="58"/>
      <c r="F203" s="58"/>
      <c r="G203" s="58" t="s">
        <v>236</v>
      </c>
      <c r="H203" s="58"/>
      <c r="I203" s="58"/>
      <c r="J203" s="58">
        <v>18.314374999999998</v>
      </c>
      <c r="K203" s="58">
        <v>100.02952000000001</v>
      </c>
      <c r="L203" s="58"/>
      <c r="M203" s="58"/>
      <c r="N203" s="12"/>
      <c r="O203" s="12"/>
      <c r="P203" s="12"/>
      <c r="Q203" s="12"/>
      <c r="R203" s="12"/>
      <c r="S203" s="12"/>
      <c r="T203" s="12"/>
      <c r="U203" s="12"/>
      <c r="V203" s="13"/>
      <c r="W203" s="13"/>
      <c r="X203" s="13"/>
      <c r="Y203" s="13"/>
      <c r="Z203" s="13"/>
      <c r="AA203" s="13"/>
      <c r="AB203" s="61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2"/>
      <c r="AZ203" s="58"/>
      <c r="BA203" s="58"/>
      <c r="BB203" s="58"/>
      <c r="BC203" s="58"/>
      <c r="BD203" s="58"/>
      <c r="BE203" s="58"/>
      <c r="BF203" s="58"/>
      <c r="BG203" s="58"/>
      <c r="BH203" s="58"/>
      <c r="BI203" s="58"/>
      <c r="BJ203" s="58"/>
      <c r="BK203" s="58"/>
      <c r="BL203" s="58"/>
      <c r="BM203" s="58"/>
      <c r="BN203" s="58"/>
      <c r="BO203" s="58"/>
      <c r="BP203" s="59"/>
      <c r="BQ203" s="58"/>
      <c r="BR203" s="58"/>
      <c r="BS203" s="58"/>
      <c r="BT203" s="58"/>
      <c r="BU203" s="58"/>
      <c r="BV203" s="58"/>
      <c r="BW203" s="58"/>
      <c r="BX203" s="65"/>
      <c r="BY203" s="58"/>
      <c r="BZ203" s="58"/>
      <c r="CA203" s="58"/>
      <c r="CB203" s="58"/>
      <c r="CC203" s="58"/>
      <c r="CD203" s="58"/>
      <c r="CE203" s="58"/>
      <c r="CF203" s="66">
        <f t="shared" si="3"/>
        <v>300</v>
      </c>
      <c r="CG203" s="67"/>
      <c r="CH203" s="67"/>
      <c r="CI203" s="67">
        <v>0</v>
      </c>
      <c r="CJ203" s="67">
        <v>0</v>
      </c>
      <c r="CK203" s="67">
        <v>60</v>
      </c>
      <c r="CL203" s="67">
        <v>120</v>
      </c>
      <c r="CM203" s="68">
        <v>120</v>
      </c>
      <c r="CN203" s="58"/>
      <c r="CO203" s="58"/>
      <c r="CP203" s="58"/>
      <c r="CQ203" s="58"/>
      <c r="CR203" s="58"/>
      <c r="CS203" s="58"/>
      <c r="CT203" s="58" t="s">
        <v>744</v>
      </c>
      <c r="CU203" s="62" t="s">
        <v>250</v>
      </c>
      <c r="CV203" s="58"/>
    </row>
    <row r="204" spans="1:100">
      <c r="A204" s="15" t="s">
        <v>983</v>
      </c>
      <c r="B204" s="60">
        <v>196</v>
      </c>
      <c r="C204" s="58" t="s">
        <v>445</v>
      </c>
      <c r="D204" s="58"/>
      <c r="E204" s="58"/>
      <c r="F204" s="58"/>
      <c r="G204" s="58" t="s">
        <v>236</v>
      </c>
      <c r="H204" s="58"/>
      <c r="I204" s="58"/>
      <c r="J204" s="58">
        <v>18.445996000000001</v>
      </c>
      <c r="K204" s="58">
        <v>100.470995</v>
      </c>
      <c r="L204" s="58"/>
      <c r="M204" s="58"/>
      <c r="N204" s="12"/>
      <c r="O204" s="12"/>
      <c r="P204" s="12"/>
      <c r="Q204" s="12"/>
      <c r="R204" s="12"/>
      <c r="S204" s="12"/>
      <c r="T204" s="12"/>
      <c r="U204" s="12"/>
      <c r="V204" s="13"/>
      <c r="W204" s="13"/>
      <c r="X204" s="13"/>
      <c r="Y204" s="13"/>
      <c r="Z204" s="13"/>
      <c r="AA204" s="13"/>
      <c r="AB204" s="61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2"/>
      <c r="AZ204" s="58"/>
      <c r="BA204" s="58"/>
      <c r="BB204" s="58"/>
      <c r="BC204" s="58"/>
      <c r="BD204" s="58"/>
      <c r="BE204" s="58"/>
      <c r="BF204" s="58"/>
      <c r="BG204" s="58"/>
      <c r="BH204" s="58"/>
      <c r="BI204" s="58"/>
      <c r="BJ204" s="58"/>
      <c r="BK204" s="58"/>
      <c r="BL204" s="58"/>
      <c r="BM204" s="58"/>
      <c r="BN204" s="58"/>
      <c r="BO204" s="58"/>
      <c r="BP204" s="59"/>
      <c r="BQ204" s="58"/>
      <c r="BR204" s="58"/>
      <c r="BS204" s="58"/>
      <c r="BT204" s="58"/>
      <c r="BU204" s="58"/>
      <c r="BV204" s="58"/>
      <c r="BW204" s="58"/>
      <c r="BX204" s="65"/>
      <c r="BY204" s="58"/>
      <c r="BZ204" s="58"/>
      <c r="CA204" s="58"/>
      <c r="CB204" s="58"/>
      <c r="CC204" s="58"/>
      <c r="CD204" s="58"/>
      <c r="CE204" s="58"/>
      <c r="CF204" s="66">
        <f t="shared" si="3"/>
        <v>463</v>
      </c>
      <c r="CG204" s="67"/>
      <c r="CH204" s="67"/>
      <c r="CI204" s="67">
        <v>0</v>
      </c>
      <c r="CJ204" s="67">
        <v>0</v>
      </c>
      <c r="CK204" s="67">
        <v>25</v>
      </c>
      <c r="CL204" s="67">
        <v>87.6</v>
      </c>
      <c r="CM204" s="68">
        <v>350.4</v>
      </c>
      <c r="CN204" s="58"/>
      <c r="CO204" s="58"/>
      <c r="CP204" s="58"/>
      <c r="CQ204" s="58"/>
      <c r="CR204" s="58"/>
      <c r="CS204" s="58"/>
      <c r="CT204" s="58" t="s">
        <v>744</v>
      </c>
      <c r="CU204" s="62" t="s">
        <v>250</v>
      </c>
      <c r="CV204" s="58" t="s">
        <v>780</v>
      </c>
    </row>
    <row r="205" spans="1:100">
      <c r="A205" s="15" t="s">
        <v>984</v>
      </c>
      <c r="B205" s="60">
        <v>197</v>
      </c>
      <c r="C205" s="58" t="s">
        <v>446</v>
      </c>
      <c r="D205" s="58"/>
      <c r="E205" s="58"/>
      <c r="F205" s="58"/>
      <c r="G205" s="58" t="s">
        <v>235</v>
      </c>
      <c r="H205" s="58"/>
      <c r="I205" s="58"/>
      <c r="J205" s="58">
        <v>18.547049999999999</v>
      </c>
      <c r="K205" s="58">
        <v>99.992866000000006</v>
      </c>
      <c r="L205" s="58"/>
      <c r="M205" s="58"/>
      <c r="N205" s="12"/>
      <c r="O205" s="12"/>
      <c r="P205" s="12"/>
      <c r="Q205" s="12"/>
      <c r="R205" s="12"/>
      <c r="S205" s="12"/>
      <c r="T205" s="12"/>
      <c r="U205" s="12"/>
      <c r="V205" s="13"/>
      <c r="W205" s="13"/>
      <c r="X205" s="13"/>
      <c r="Y205" s="13"/>
      <c r="Z205" s="13"/>
      <c r="AA205" s="13"/>
      <c r="AB205" s="61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2"/>
      <c r="AZ205" s="58"/>
      <c r="BA205" s="58"/>
      <c r="BB205" s="58"/>
      <c r="BC205" s="58"/>
      <c r="BD205" s="58"/>
      <c r="BE205" s="58"/>
      <c r="BF205" s="58"/>
      <c r="BG205" s="58"/>
      <c r="BH205" s="58"/>
      <c r="BI205" s="58"/>
      <c r="BJ205" s="58"/>
      <c r="BK205" s="58"/>
      <c r="BL205" s="58"/>
      <c r="BM205" s="58"/>
      <c r="BN205" s="58"/>
      <c r="BO205" s="58"/>
      <c r="BP205" s="59"/>
      <c r="BQ205" s="58"/>
      <c r="BR205" s="58"/>
      <c r="BS205" s="58"/>
      <c r="BT205" s="58"/>
      <c r="BU205" s="58"/>
      <c r="BV205" s="58"/>
      <c r="BW205" s="58"/>
      <c r="BX205" s="65"/>
      <c r="BY205" s="58"/>
      <c r="BZ205" s="58"/>
      <c r="CA205" s="58"/>
      <c r="CB205" s="58"/>
      <c r="CC205" s="58"/>
      <c r="CD205" s="58"/>
      <c r="CE205" s="58"/>
      <c r="CF205" s="66">
        <f t="shared" si="3"/>
        <v>750.6</v>
      </c>
      <c r="CG205" s="67"/>
      <c r="CH205" s="67"/>
      <c r="CI205" s="67">
        <v>0</v>
      </c>
      <c r="CJ205" s="67">
        <v>0</v>
      </c>
      <c r="CK205" s="67">
        <v>204.21</v>
      </c>
      <c r="CL205" s="67">
        <v>181.93</v>
      </c>
      <c r="CM205" s="68">
        <v>364.46000000000004</v>
      </c>
      <c r="CN205" s="58"/>
      <c r="CO205" s="58"/>
      <c r="CP205" s="58"/>
      <c r="CQ205" s="58"/>
      <c r="CR205" s="58"/>
      <c r="CS205" s="58"/>
      <c r="CT205" s="58" t="s">
        <v>744</v>
      </c>
      <c r="CU205" s="62" t="s">
        <v>250</v>
      </c>
      <c r="CV205" s="58"/>
    </row>
    <row r="206" spans="1:100">
      <c r="A206" s="15" t="s">
        <v>985</v>
      </c>
      <c r="B206" s="60">
        <v>198</v>
      </c>
      <c r="C206" s="58" t="s">
        <v>447</v>
      </c>
      <c r="D206" s="58"/>
      <c r="E206" s="58"/>
      <c r="F206" s="58"/>
      <c r="G206" s="58" t="s">
        <v>236</v>
      </c>
      <c r="H206" s="58"/>
      <c r="I206" s="58"/>
      <c r="J206" s="58">
        <v>18.145555555555553</v>
      </c>
      <c r="K206" s="58">
        <v>100.1413888888889</v>
      </c>
      <c r="L206" s="58"/>
      <c r="M206" s="58"/>
      <c r="N206" s="12"/>
      <c r="O206" s="12"/>
      <c r="P206" s="12"/>
      <c r="Q206" s="12"/>
      <c r="R206" s="12"/>
      <c r="S206" s="12"/>
      <c r="T206" s="12"/>
      <c r="U206" s="12"/>
      <c r="V206" s="13"/>
      <c r="W206" s="13"/>
      <c r="X206" s="13"/>
      <c r="Y206" s="13"/>
      <c r="Z206" s="13"/>
      <c r="AA206" s="13"/>
      <c r="AB206" s="61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2"/>
      <c r="AZ206" s="58"/>
      <c r="BA206" s="58"/>
      <c r="BB206" s="58"/>
      <c r="BC206" s="58"/>
      <c r="BD206" s="58"/>
      <c r="BE206" s="58"/>
      <c r="BF206" s="58"/>
      <c r="BG206" s="58"/>
      <c r="BH206" s="58"/>
      <c r="BI206" s="58"/>
      <c r="BJ206" s="58"/>
      <c r="BK206" s="58"/>
      <c r="BL206" s="58"/>
      <c r="BM206" s="58"/>
      <c r="BN206" s="58"/>
      <c r="BO206" s="58"/>
      <c r="BP206" s="59"/>
      <c r="BQ206" s="58"/>
      <c r="BR206" s="58"/>
      <c r="BS206" s="58"/>
      <c r="BT206" s="58"/>
      <c r="BU206" s="58"/>
      <c r="BV206" s="58"/>
      <c r="BW206" s="58"/>
      <c r="BX206" s="65"/>
      <c r="BY206" s="58"/>
      <c r="BZ206" s="58"/>
      <c r="CA206" s="58"/>
      <c r="CB206" s="58"/>
      <c r="CC206" s="58"/>
      <c r="CD206" s="58"/>
      <c r="CE206" s="58"/>
      <c r="CF206" s="66">
        <f t="shared" si="3"/>
        <v>164.782816</v>
      </c>
      <c r="CG206" s="67"/>
      <c r="CH206" s="67"/>
      <c r="CI206" s="67"/>
      <c r="CJ206" s="67"/>
      <c r="CK206" s="67">
        <v>58.680216000000001</v>
      </c>
      <c r="CL206" s="67">
        <v>106.1026</v>
      </c>
      <c r="CM206" s="68"/>
      <c r="CN206" s="58"/>
      <c r="CO206" s="58"/>
      <c r="CP206" s="58"/>
      <c r="CQ206" s="58"/>
      <c r="CR206" s="58"/>
      <c r="CS206" s="58"/>
      <c r="CT206" s="58" t="s">
        <v>744</v>
      </c>
      <c r="CU206" s="62" t="s">
        <v>251</v>
      </c>
      <c r="CV206" s="58"/>
    </row>
    <row r="207" spans="1:100">
      <c r="A207" s="15" t="s">
        <v>986</v>
      </c>
      <c r="B207" s="60">
        <v>199</v>
      </c>
      <c r="C207" s="58" t="s">
        <v>448</v>
      </c>
      <c r="D207" s="58"/>
      <c r="E207" s="58"/>
      <c r="F207" s="58"/>
      <c r="G207" s="58" t="s">
        <v>241</v>
      </c>
      <c r="H207" s="58"/>
      <c r="I207" s="58"/>
      <c r="J207" s="58">
        <v>18.062799999999999</v>
      </c>
      <c r="K207" s="58">
        <v>100.9273</v>
      </c>
      <c r="L207" s="58"/>
      <c r="M207" s="58"/>
      <c r="N207" s="12"/>
      <c r="O207" s="12"/>
      <c r="P207" s="12"/>
      <c r="Q207" s="12"/>
      <c r="R207" s="12"/>
      <c r="S207" s="12"/>
      <c r="T207" s="12"/>
      <c r="U207" s="12"/>
      <c r="V207" s="13"/>
      <c r="W207" s="13"/>
      <c r="X207" s="13"/>
      <c r="Y207" s="13"/>
      <c r="Z207" s="13"/>
      <c r="AA207" s="13"/>
      <c r="AB207" s="61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2"/>
      <c r="AZ207" s="58"/>
      <c r="BA207" s="58"/>
      <c r="BB207" s="58"/>
      <c r="BC207" s="58"/>
      <c r="BD207" s="58"/>
      <c r="BE207" s="58"/>
      <c r="BF207" s="58"/>
      <c r="BG207" s="58"/>
      <c r="BH207" s="58"/>
      <c r="BI207" s="58"/>
      <c r="BJ207" s="58"/>
      <c r="BK207" s="58"/>
      <c r="BL207" s="58"/>
      <c r="BM207" s="58"/>
      <c r="BN207" s="58"/>
      <c r="BO207" s="58"/>
      <c r="BP207" s="59"/>
      <c r="BQ207" s="58"/>
      <c r="BR207" s="58"/>
      <c r="BS207" s="58"/>
      <c r="BT207" s="58"/>
      <c r="BU207" s="58"/>
      <c r="BV207" s="58"/>
      <c r="BW207" s="58"/>
      <c r="BX207" s="65"/>
      <c r="BY207" s="58"/>
      <c r="BZ207" s="58"/>
      <c r="CA207" s="58"/>
      <c r="CB207" s="58"/>
      <c r="CC207" s="58"/>
      <c r="CD207" s="58"/>
      <c r="CE207" s="58"/>
      <c r="CF207" s="66">
        <f t="shared" si="3"/>
        <v>5349.9400000000005</v>
      </c>
      <c r="CG207" s="67"/>
      <c r="CH207" s="67"/>
      <c r="CI207" s="67">
        <v>0</v>
      </c>
      <c r="CJ207" s="67">
        <v>45.86</v>
      </c>
      <c r="CK207" s="67">
        <v>731.27520000000004</v>
      </c>
      <c r="CL207" s="67">
        <v>1145.0098</v>
      </c>
      <c r="CM207" s="68">
        <v>3427.7950000000001</v>
      </c>
      <c r="CN207" s="58"/>
      <c r="CO207" s="58"/>
      <c r="CP207" s="58"/>
      <c r="CQ207" s="58"/>
      <c r="CR207" s="58"/>
      <c r="CS207" s="58"/>
      <c r="CT207" s="58" t="s">
        <v>744</v>
      </c>
      <c r="CU207" s="62" t="s">
        <v>250</v>
      </c>
      <c r="CV207" s="58" t="s">
        <v>779</v>
      </c>
    </row>
    <row r="208" spans="1:100">
      <c r="A208" s="15" t="s">
        <v>987</v>
      </c>
      <c r="B208" s="60">
        <v>200</v>
      </c>
      <c r="C208" s="58" t="s">
        <v>449</v>
      </c>
      <c r="D208" s="58"/>
      <c r="E208" s="58"/>
      <c r="F208" s="58"/>
      <c r="G208" s="58" t="s">
        <v>236</v>
      </c>
      <c r="H208" s="58"/>
      <c r="I208" s="58"/>
      <c r="J208" s="58">
        <v>18.071200000000001</v>
      </c>
      <c r="K208" s="58">
        <v>100.2218</v>
      </c>
      <c r="L208" s="58"/>
      <c r="M208" s="58"/>
      <c r="N208" s="12"/>
      <c r="O208" s="12"/>
      <c r="P208" s="12"/>
      <c r="Q208" s="12"/>
      <c r="R208" s="12"/>
      <c r="S208" s="12"/>
      <c r="T208" s="12"/>
      <c r="U208" s="12"/>
      <c r="V208" s="13"/>
      <c r="W208" s="13"/>
      <c r="X208" s="13"/>
      <c r="Y208" s="13"/>
      <c r="Z208" s="13"/>
      <c r="AA208" s="13"/>
      <c r="AB208" s="61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2"/>
      <c r="AZ208" s="58"/>
      <c r="BA208" s="58"/>
      <c r="BB208" s="58"/>
      <c r="BC208" s="58"/>
      <c r="BD208" s="58"/>
      <c r="BE208" s="58"/>
      <c r="BF208" s="58"/>
      <c r="BG208" s="58"/>
      <c r="BH208" s="58"/>
      <c r="BI208" s="58"/>
      <c r="BJ208" s="58"/>
      <c r="BK208" s="58"/>
      <c r="BL208" s="58"/>
      <c r="BM208" s="58"/>
      <c r="BN208" s="58"/>
      <c r="BO208" s="58"/>
      <c r="BP208" s="59"/>
      <c r="BQ208" s="58"/>
      <c r="BR208" s="58"/>
      <c r="BS208" s="58"/>
      <c r="BT208" s="58"/>
      <c r="BU208" s="58"/>
      <c r="BV208" s="58"/>
      <c r="BW208" s="58"/>
      <c r="BX208" s="65"/>
      <c r="BY208" s="58"/>
      <c r="BZ208" s="58"/>
      <c r="CA208" s="58"/>
      <c r="CB208" s="58"/>
      <c r="CC208" s="58"/>
      <c r="CD208" s="58"/>
      <c r="CE208" s="58"/>
      <c r="CF208" s="66">
        <f t="shared" si="3"/>
        <v>250</v>
      </c>
      <c r="CG208" s="67"/>
      <c r="CH208" s="67"/>
      <c r="CI208" s="67">
        <v>0</v>
      </c>
      <c r="CJ208" s="67">
        <v>0</v>
      </c>
      <c r="CK208" s="67">
        <v>50</v>
      </c>
      <c r="CL208" s="67">
        <v>100</v>
      </c>
      <c r="CM208" s="68">
        <v>100</v>
      </c>
      <c r="CN208" s="58"/>
      <c r="CO208" s="58"/>
      <c r="CP208" s="58"/>
      <c r="CQ208" s="58"/>
      <c r="CR208" s="58"/>
      <c r="CS208" s="58"/>
      <c r="CT208" s="58" t="s">
        <v>744</v>
      </c>
      <c r="CU208" s="62" t="s">
        <v>250</v>
      </c>
      <c r="CV208" s="58" t="s">
        <v>779</v>
      </c>
    </row>
    <row r="209" spans="1:100">
      <c r="A209" s="15" t="s">
        <v>988</v>
      </c>
      <c r="B209" s="60">
        <v>201</v>
      </c>
      <c r="C209" s="58" t="s">
        <v>450</v>
      </c>
      <c r="D209" s="58"/>
      <c r="E209" s="58"/>
      <c r="F209" s="58"/>
      <c r="G209" s="58" t="s">
        <v>236</v>
      </c>
      <c r="H209" s="58"/>
      <c r="I209" s="58"/>
      <c r="J209" s="58">
        <v>17.874600000000001</v>
      </c>
      <c r="K209" s="58">
        <v>99.992999999999995</v>
      </c>
      <c r="L209" s="58"/>
      <c r="M209" s="58"/>
      <c r="N209" s="12"/>
      <c r="O209" s="12"/>
      <c r="P209" s="12"/>
      <c r="Q209" s="12"/>
      <c r="R209" s="12"/>
      <c r="S209" s="12"/>
      <c r="T209" s="12"/>
      <c r="U209" s="12"/>
      <c r="V209" s="13"/>
      <c r="W209" s="13"/>
      <c r="X209" s="13"/>
      <c r="Y209" s="13"/>
      <c r="Z209" s="13"/>
      <c r="AA209" s="13"/>
      <c r="AB209" s="61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2"/>
      <c r="AZ209" s="58"/>
      <c r="BA209" s="58"/>
      <c r="BB209" s="58"/>
      <c r="BC209" s="58"/>
      <c r="BD209" s="58"/>
      <c r="BE209" s="58"/>
      <c r="BF209" s="58"/>
      <c r="BG209" s="58"/>
      <c r="BH209" s="58"/>
      <c r="BI209" s="58"/>
      <c r="BJ209" s="58"/>
      <c r="BK209" s="58"/>
      <c r="BL209" s="58"/>
      <c r="BM209" s="58"/>
      <c r="BN209" s="58"/>
      <c r="BO209" s="58"/>
      <c r="BP209" s="59"/>
      <c r="BQ209" s="58"/>
      <c r="BR209" s="58"/>
      <c r="BS209" s="58"/>
      <c r="BT209" s="58"/>
      <c r="BU209" s="58"/>
      <c r="BV209" s="58"/>
      <c r="BW209" s="58"/>
      <c r="BX209" s="65"/>
      <c r="BY209" s="58"/>
      <c r="BZ209" s="58"/>
      <c r="CA209" s="58"/>
      <c r="CB209" s="58"/>
      <c r="CC209" s="58"/>
      <c r="CD209" s="58"/>
      <c r="CE209" s="58"/>
      <c r="CF209" s="66">
        <f t="shared" si="3"/>
        <v>190</v>
      </c>
      <c r="CG209" s="67"/>
      <c r="CH209" s="67"/>
      <c r="CI209" s="67">
        <v>0</v>
      </c>
      <c r="CJ209" s="67">
        <v>0</v>
      </c>
      <c r="CK209" s="67">
        <v>38</v>
      </c>
      <c r="CL209" s="67">
        <v>76</v>
      </c>
      <c r="CM209" s="68">
        <v>76</v>
      </c>
      <c r="CN209" s="58"/>
      <c r="CO209" s="58"/>
      <c r="CP209" s="58"/>
      <c r="CQ209" s="58"/>
      <c r="CR209" s="58"/>
      <c r="CS209" s="58"/>
      <c r="CT209" s="58" t="s">
        <v>744</v>
      </c>
      <c r="CU209" s="62" t="s">
        <v>250</v>
      </c>
      <c r="CV209" s="58"/>
    </row>
    <row r="210" spans="1:100">
      <c r="A210" s="15" t="s">
        <v>989</v>
      </c>
      <c r="B210" s="60">
        <v>202</v>
      </c>
      <c r="C210" s="58" t="s">
        <v>451</v>
      </c>
      <c r="D210" s="58"/>
      <c r="E210" s="58"/>
      <c r="F210" s="58"/>
      <c r="G210" s="58" t="s">
        <v>236</v>
      </c>
      <c r="H210" s="58"/>
      <c r="I210" s="58"/>
      <c r="J210" s="58">
        <v>18.938500000000001</v>
      </c>
      <c r="K210" s="58">
        <v>100.81189999999999</v>
      </c>
      <c r="L210" s="58"/>
      <c r="M210" s="58"/>
      <c r="N210" s="12"/>
      <c r="O210" s="12"/>
      <c r="P210" s="12"/>
      <c r="Q210" s="12"/>
      <c r="R210" s="12"/>
      <c r="S210" s="12"/>
      <c r="T210" s="12"/>
      <c r="U210" s="12"/>
      <c r="V210" s="13"/>
      <c r="W210" s="13"/>
      <c r="X210" s="13"/>
      <c r="Y210" s="13"/>
      <c r="Z210" s="13"/>
      <c r="AA210" s="13"/>
      <c r="AB210" s="61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2"/>
      <c r="AZ210" s="58"/>
      <c r="BA210" s="58"/>
      <c r="BB210" s="58"/>
      <c r="BC210" s="58"/>
      <c r="BD210" s="58"/>
      <c r="BE210" s="58"/>
      <c r="BF210" s="58"/>
      <c r="BG210" s="58"/>
      <c r="BH210" s="58"/>
      <c r="BI210" s="58"/>
      <c r="BJ210" s="58"/>
      <c r="BK210" s="58"/>
      <c r="BL210" s="58"/>
      <c r="BM210" s="58"/>
      <c r="BN210" s="58"/>
      <c r="BO210" s="58"/>
      <c r="BP210" s="59"/>
      <c r="BQ210" s="58"/>
      <c r="BR210" s="58"/>
      <c r="BS210" s="58"/>
      <c r="BT210" s="58"/>
      <c r="BU210" s="58"/>
      <c r="BV210" s="58"/>
      <c r="BW210" s="58"/>
      <c r="BX210" s="65"/>
      <c r="BY210" s="58"/>
      <c r="BZ210" s="58"/>
      <c r="CA210" s="58"/>
      <c r="CB210" s="58"/>
      <c r="CC210" s="58"/>
      <c r="CD210" s="58"/>
      <c r="CE210" s="58"/>
      <c r="CF210" s="66">
        <f t="shared" si="3"/>
        <v>0</v>
      </c>
      <c r="CG210" s="67"/>
      <c r="CH210" s="67"/>
      <c r="CI210" s="67"/>
      <c r="CJ210" s="67"/>
      <c r="CK210" s="67"/>
      <c r="CL210" s="67"/>
      <c r="CM210" s="68"/>
      <c r="CN210" s="58"/>
      <c r="CO210" s="58"/>
      <c r="CP210" s="58"/>
      <c r="CQ210" s="58"/>
      <c r="CR210" s="58"/>
      <c r="CS210" s="58"/>
      <c r="CT210" s="58" t="s">
        <v>744</v>
      </c>
      <c r="CU210" s="62" t="s">
        <v>250</v>
      </c>
      <c r="CV210" s="58"/>
    </row>
    <row r="211" spans="1:100">
      <c r="A211" s="15" t="s">
        <v>990</v>
      </c>
      <c r="B211" s="60">
        <v>203</v>
      </c>
      <c r="C211" s="58" t="s">
        <v>452</v>
      </c>
      <c r="D211" s="58"/>
      <c r="E211" s="58"/>
      <c r="F211" s="58"/>
      <c r="G211" s="58" t="s">
        <v>235</v>
      </c>
      <c r="H211" s="58"/>
      <c r="I211" s="58"/>
      <c r="J211" s="58">
        <v>18.898499999999999</v>
      </c>
      <c r="K211" s="58">
        <v>99.930400000000006</v>
      </c>
      <c r="L211" s="58"/>
      <c r="M211" s="58"/>
      <c r="N211" s="12"/>
      <c r="O211" s="12"/>
      <c r="P211" s="12"/>
      <c r="Q211" s="12"/>
      <c r="R211" s="12"/>
      <c r="S211" s="12"/>
      <c r="T211" s="12"/>
      <c r="U211" s="12"/>
      <c r="V211" s="13"/>
      <c r="W211" s="13"/>
      <c r="X211" s="13"/>
      <c r="Y211" s="13"/>
      <c r="Z211" s="13"/>
      <c r="AA211" s="13"/>
      <c r="AB211" s="61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2"/>
      <c r="AZ211" s="58"/>
      <c r="BA211" s="58"/>
      <c r="BB211" s="58"/>
      <c r="BC211" s="58"/>
      <c r="BD211" s="58"/>
      <c r="BE211" s="58"/>
      <c r="BF211" s="58"/>
      <c r="BG211" s="58"/>
      <c r="BH211" s="58"/>
      <c r="BI211" s="58"/>
      <c r="BJ211" s="58"/>
      <c r="BK211" s="58"/>
      <c r="BL211" s="58"/>
      <c r="BM211" s="58"/>
      <c r="BN211" s="58"/>
      <c r="BO211" s="58"/>
      <c r="BP211" s="59"/>
      <c r="BQ211" s="58"/>
      <c r="BR211" s="58"/>
      <c r="BS211" s="58"/>
      <c r="BT211" s="58"/>
      <c r="BU211" s="58"/>
      <c r="BV211" s="58"/>
      <c r="BW211" s="58"/>
      <c r="BX211" s="65"/>
      <c r="BY211" s="58"/>
      <c r="BZ211" s="58"/>
      <c r="CA211" s="58"/>
      <c r="CB211" s="58"/>
      <c r="CC211" s="58"/>
      <c r="CD211" s="58"/>
      <c r="CE211" s="58"/>
      <c r="CF211" s="66">
        <f t="shared" si="3"/>
        <v>800</v>
      </c>
      <c r="CG211" s="67"/>
      <c r="CH211" s="67"/>
      <c r="CI211" s="67">
        <v>0</v>
      </c>
      <c r="CJ211" s="67">
        <v>40</v>
      </c>
      <c r="CK211" s="67">
        <v>300</v>
      </c>
      <c r="CL211" s="67">
        <v>300</v>
      </c>
      <c r="CM211" s="68">
        <v>160</v>
      </c>
      <c r="CN211" s="58"/>
      <c r="CO211" s="58"/>
      <c r="CP211" s="58"/>
      <c r="CQ211" s="58"/>
      <c r="CR211" s="58"/>
      <c r="CS211" s="58"/>
      <c r="CT211" s="58" t="s">
        <v>744</v>
      </c>
      <c r="CU211" s="62" t="s">
        <v>250</v>
      </c>
      <c r="CV211" s="58"/>
    </row>
    <row r="212" spans="1:100">
      <c r="A212" s="15" t="s">
        <v>991</v>
      </c>
      <c r="B212" s="60">
        <v>204</v>
      </c>
      <c r="C212" s="58" t="s">
        <v>453</v>
      </c>
      <c r="D212" s="58"/>
      <c r="E212" s="58"/>
      <c r="F212" s="58"/>
      <c r="G212" s="58" t="s">
        <v>236</v>
      </c>
      <c r="H212" s="58"/>
      <c r="I212" s="58"/>
      <c r="J212" s="58">
        <v>15.436400000000001</v>
      </c>
      <c r="K212" s="58">
        <v>100.2647</v>
      </c>
      <c r="L212" s="58"/>
      <c r="M212" s="58"/>
      <c r="N212" s="12"/>
      <c r="O212" s="12"/>
      <c r="P212" s="12"/>
      <c r="Q212" s="12"/>
      <c r="R212" s="12"/>
      <c r="S212" s="12"/>
      <c r="T212" s="12"/>
      <c r="U212" s="12"/>
      <c r="V212" s="13"/>
      <c r="W212" s="13"/>
      <c r="X212" s="13"/>
      <c r="Y212" s="13"/>
      <c r="Z212" s="13"/>
      <c r="AA212" s="13"/>
      <c r="AB212" s="61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2"/>
      <c r="AZ212" s="58"/>
      <c r="BA212" s="58"/>
      <c r="BB212" s="58"/>
      <c r="BC212" s="58"/>
      <c r="BD212" s="58"/>
      <c r="BE212" s="58"/>
      <c r="BF212" s="58"/>
      <c r="BG212" s="58"/>
      <c r="BH212" s="58"/>
      <c r="BI212" s="58"/>
      <c r="BJ212" s="58"/>
      <c r="BK212" s="58"/>
      <c r="BL212" s="58"/>
      <c r="BM212" s="58"/>
      <c r="BN212" s="58"/>
      <c r="BO212" s="58"/>
      <c r="BP212" s="59"/>
      <c r="BQ212" s="58"/>
      <c r="BR212" s="58"/>
      <c r="BS212" s="58"/>
      <c r="BT212" s="58"/>
      <c r="BU212" s="58"/>
      <c r="BV212" s="58"/>
      <c r="BW212" s="58"/>
      <c r="BX212" s="65"/>
      <c r="BY212" s="58"/>
      <c r="BZ212" s="58"/>
      <c r="CA212" s="58"/>
      <c r="CB212" s="58"/>
      <c r="CC212" s="58"/>
      <c r="CD212" s="58"/>
      <c r="CE212" s="58"/>
      <c r="CF212" s="66">
        <f t="shared" si="3"/>
        <v>200</v>
      </c>
      <c r="CG212" s="67"/>
      <c r="CH212" s="67"/>
      <c r="CI212" s="67"/>
      <c r="CJ212" s="67"/>
      <c r="CK212" s="67">
        <v>50</v>
      </c>
      <c r="CL212" s="67">
        <v>70</v>
      </c>
      <c r="CM212" s="68">
        <v>80</v>
      </c>
      <c r="CN212" s="58"/>
      <c r="CO212" s="58"/>
      <c r="CP212" s="58"/>
      <c r="CQ212" s="58"/>
      <c r="CR212" s="58"/>
      <c r="CS212" s="58"/>
      <c r="CT212" s="58" t="s">
        <v>744</v>
      </c>
      <c r="CU212" s="62" t="s">
        <v>250</v>
      </c>
      <c r="CV212" s="58"/>
    </row>
    <row r="213" spans="1:100">
      <c r="A213" s="15" t="s">
        <v>992</v>
      </c>
      <c r="B213" s="60">
        <v>205</v>
      </c>
      <c r="C213" s="58" t="s">
        <v>454</v>
      </c>
      <c r="D213" s="58"/>
      <c r="E213" s="58"/>
      <c r="F213" s="58"/>
      <c r="G213" s="58" t="s">
        <v>236</v>
      </c>
      <c r="H213" s="58"/>
      <c r="I213" s="58"/>
      <c r="J213" s="58">
        <v>18.043164999999998</v>
      </c>
      <c r="K213" s="58">
        <v>100.110697</v>
      </c>
      <c r="L213" s="58"/>
      <c r="M213" s="58"/>
      <c r="N213" s="12"/>
      <c r="O213" s="12"/>
      <c r="P213" s="12"/>
      <c r="Q213" s="12"/>
      <c r="R213" s="12"/>
      <c r="S213" s="12"/>
      <c r="T213" s="12"/>
      <c r="U213" s="12"/>
      <c r="V213" s="13"/>
      <c r="W213" s="13"/>
      <c r="X213" s="13"/>
      <c r="Y213" s="13"/>
      <c r="Z213" s="13"/>
      <c r="AA213" s="13"/>
      <c r="AB213" s="61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2"/>
      <c r="AZ213" s="58"/>
      <c r="BA213" s="58"/>
      <c r="BB213" s="58"/>
      <c r="BC213" s="58"/>
      <c r="BD213" s="58"/>
      <c r="BE213" s="58"/>
      <c r="BF213" s="58"/>
      <c r="BG213" s="58"/>
      <c r="BH213" s="58"/>
      <c r="BI213" s="58"/>
      <c r="BJ213" s="58"/>
      <c r="BK213" s="58"/>
      <c r="BL213" s="58"/>
      <c r="BM213" s="58"/>
      <c r="BN213" s="58"/>
      <c r="BO213" s="58"/>
      <c r="BP213" s="59"/>
      <c r="BQ213" s="58"/>
      <c r="BR213" s="58"/>
      <c r="BS213" s="58"/>
      <c r="BT213" s="58"/>
      <c r="BU213" s="58"/>
      <c r="BV213" s="58"/>
      <c r="BW213" s="58"/>
      <c r="BX213" s="65"/>
      <c r="BY213" s="58"/>
      <c r="BZ213" s="58"/>
      <c r="CA213" s="58"/>
      <c r="CB213" s="58"/>
      <c r="CC213" s="58"/>
      <c r="CD213" s="58"/>
      <c r="CE213" s="58"/>
      <c r="CF213" s="66">
        <f t="shared" si="3"/>
        <v>0</v>
      </c>
      <c r="CG213" s="67"/>
      <c r="CH213" s="67"/>
      <c r="CI213" s="67"/>
      <c r="CJ213" s="67"/>
      <c r="CK213" s="67"/>
      <c r="CL213" s="67"/>
      <c r="CM213" s="68"/>
      <c r="CN213" s="58"/>
      <c r="CO213" s="58"/>
      <c r="CP213" s="58"/>
      <c r="CQ213" s="58"/>
      <c r="CR213" s="58"/>
      <c r="CS213" s="58"/>
      <c r="CT213" s="58" t="s">
        <v>744</v>
      </c>
      <c r="CU213" s="62" t="s">
        <v>667</v>
      </c>
      <c r="CV213" s="58"/>
    </row>
    <row r="214" spans="1:100">
      <c r="A214" s="15" t="s">
        <v>993</v>
      </c>
      <c r="B214" s="60">
        <v>206</v>
      </c>
      <c r="C214" s="58" t="s">
        <v>455</v>
      </c>
      <c r="D214" s="58"/>
      <c r="E214" s="58"/>
      <c r="F214" s="58"/>
      <c r="G214" s="58" t="s">
        <v>241</v>
      </c>
      <c r="H214" s="58"/>
      <c r="I214" s="58"/>
      <c r="J214" s="58">
        <v>17.472643999999999</v>
      </c>
      <c r="K214" s="58">
        <v>100.415498</v>
      </c>
      <c r="L214" s="58"/>
      <c r="M214" s="58"/>
      <c r="N214" s="12"/>
      <c r="O214" s="12"/>
      <c r="P214" s="12"/>
      <c r="Q214" s="12"/>
      <c r="R214" s="12"/>
      <c r="S214" s="12"/>
      <c r="T214" s="12"/>
      <c r="U214" s="12"/>
      <c r="V214" s="13"/>
      <c r="W214" s="13"/>
      <c r="X214" s="13"/>
      <c r="Y214" s="13"/>
      <c r="Z214" s="13"/>
      <c r="AA214" s="13"/>
      <c r="AB214" s="61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2"/>
      <c r="AZ214" s="58"/>
      <c r="BA214" s="58"/>
      <c r="BB214" s="58"/>
      <c r="BC214" s="58"/>
      <c r="BD214" s="58"/>
      <c r="BE214" s="58"/>
      <c r="BF214" s="58"/>
      <c r="BG214" s="58"/>
      <c r="BH214" s="58"/>
      <c r="BI214" s="58"/>
      <c r="BJ214" s="58"/>
      <c r="BK214" s="58"/>
      <c r="BL214" s="58"/>
      <c r="BM214" s="58"/>
      <c r="BN214" s="58"/>
      <c r="BO214" s="58"/>
      <c r="BP214" s="59"/>
      <c r="BQ214" s="58"/>
      <c r="BR214" s="58"/>
      <c r="BS214" s="58"/>
      <c r="BT214" s="58"/>
      <c r="BU214" s="58"/>
      <c r="BV214" s="58"/>
      <c r="BW214" s="58"/>
      <c r="BX214" s="65"/>
      <c r="BY214" s="58"/>
      <c r="BZ214" s="58"/>
      <c r="CA214" s="58"/>
      <c r="CB214" s="58"/>
      <c r="CC214" s="58"/>
      <c r="CD214" s="58"/>
      <c r="CE214" s="58"/>
      <c r="CF214" s="66">
        <f t="shared" si="3"/>
        <v>280</v>
      </c>
      <c r="CG214" s="67"/>
      <c r="CH214" s="67"/>
      <c r="CI214" s="67">
        <v>0</v>
      </c>
      <c r="CJ214" s="67">
        <v>0</v>
      </c>
      <c r="CK214" s="67">
        <v>0</v>
      </c>
      <c r="CL214" s="67">
        <v>0</v>
      </c>
      <c r="CM214" s="68">
        <v>280</v>
      </c>
      <c r="CN214" s="58"/>
      <c r="CO214" s="58"/>
      <c r="CP214" s="58"/>
      <c r="CQ214" s="58"/>
      <c r="CR214" s="58"/>
      <c r="CS214" s="58"/>
      <c r="CT214" s="58" t="s">
        <v>744</v>
      </c>
      <c r="CU214" s="62" t="s">
        <v>250</v>
      </c>
      <c r="CV214" s="58"/>
    </row>
    <row r="215" spans="1:100">
      <c r="A215" s="15" t="s">
        <v>994</v>
      </c>
      <c r="B215" s="60">
        <v>207</v>
      </c>
      <c r="C215" s="58" t="s">
        <v>456</v>
      </c>
      <c r="D215" s="58"/>
      <c r="E215" s="58"/>
      <c r="F215" s="58"/>
      <c r="G215" s="58" t="s">
        <v>230</v>
      </c>
      <c r="H215" s="58"/>
      <c r="I215" s="58"/>
      <c r="J215" s="58">
        <v>19.508071999999999</v>
      </c>
      <c r="K215" s="58">
        <v>100.39003</v>
      </c>
      <c r="L215" s="58"/>
      <c r="M215" s="58"/>
      <c r="N215" s="12"/>
      <c r="O215" s="12"/>
      <c r="P215" s="12"/>
      <c r="Q215" s="12"/>
      <c r="R215" s="12"/>
      <c r="S215" s="12"/>
      <c r="T215" s="12"/>
      <c r="U215" s="12"/>
      <c r="V215" s="13"/>
      <c r="W215" s="13"/>
      <c r="X215" s="13"/>
      <c r="Y215" s="13"/>
      <c r="Z215" s="13"/>
      <c r="AA215" s="13"/>
      <c r="AB215" s="61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2"/>
      <c r="AZ215" s="58"/>
      <c r="BA215" s="58"/>
      <c r="BB215" s="58"/>
      <c r="BC215" s="58"/>
      <c r="BD215" s="58"/>
      <c r="BE215" s="58"/>
      <c r="BF215" s="58"/>
      <c r="BG215" s="58"/>
      <c r="BH215" s="58"/>
      <c r="BI215" s="58"/>
      <c r="BJ215" s="58"/>
      <c r="BK215" s="58"/>
      <c r="BL215" s="58"/>
      <c r="BM215" s="58"/>
      <c r="BN215" s="58"/>
      <c r="BO215" s="58"/>
      <c r="BP215" s="59"/>
      <c r="BQ215" s="58"/>
      <c r="BR215" s="58"/>
      <c r="BS215" s="58"/>
      <c r="BT215" s="58"/>
      <c r="BU215" s="58"/>
      <c r="BV215" s="58"/>
      <c r="BW215" s="58"/>
      <c r="BX215" s="65"/>
      <c r="BY215" s="58"/>
      <c r="BZ215" s="58"/>
      <c r="CA215" s="58"/>
      <c r="CB215" s="58"/>
      <c r="CC215" s="58"/>
      <c r="CD215" s="58"/>
      <c r="CE215" s="58"/>
      <c r="CF215" s="66">
        <f t="shared" si="3"/>
        <v>800</v>
      </c>
      <c r="CG215" s="67"/>
      <c r="CH215" s="67"/>
      <c r="CI215" s="67">
        <v>0</v>
      </c>
      <c r="CJ215" s="67">
        <v>0</v>
      </c>
      <c r="CK215" s="67">
        <v>0</v>
      </c>
      <c r="CL215" s="67">
        <v>100</v>
      </c>
      <c r="CM215" s="68">
        <v>700</v>
      </c>
      <c r="CN215" s="58"/>
      <c r="CO215" s="58"/>
      <c r="CP215" s="58"/>
      <c r="CQ215" s="58"/>
      <c r="CR215" s="58"/>
      <c r="CS215" s="58"/>
      <c r="CT215" s="58" t="s">
        <v>744</v>
      </c>
      <c r="CU215" s="62" t="s">
        <v>250</v>
      </c>
      <c r="CV215" s="58" t="s">
        <v>783</v>
      </c>
    </row>
    <row r="216" spans="1:100">
      <c r="A216" s="15" t="s">
        <v>995</v>
      </c>
      <c r="B216" s="60">
        <v>208</v>
      </c>
      <c r="C216" s="58" t="s">
        <v>457</v>
      </c>
      <c r="D216" s="58"/>
      <c r="E216" s="58"/>
      <c r="F216" s="58"/>
      <c r="G216" s="58" t="s">
        <v>236</v>
      </c>
      <c r="H216" s="58"/>
      <c r="I216" s="58"/>
      <c r="J216" s="58">
        <v>17.890599999999999</v>
      </c>
      <c r="K216" s="58">
        <v>99.828599999999994</v>
      </c>
      <c r="L216" s="58"/>
      <c r="M216" s="58"/>
      <c r="N216" s="12"/>
      <c r="O216" s="12"/>
      <c r="P216" s="12"/>
      <c r="Q216" s="12"/>
      <c r="R216" s="12"/>
      <c r="S216" s="12"/>
      <c r="T216" s="12"/>
      <c r="U216" s="12"/>
      <c r="V216" s="13"/>
      <c r="W216" s="13"/>
      <c r="X216" s="13"/>
      <c r="Y216" s="13"/>
      <c r="Z216" s="13"/>
      <c r="AA216" s="13"/>
      <c r="AB216" s="61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2"/>
      <c r="AZ216" s="58"/>
      <c r="BA216" s="58"/>
      <c r="BB216" s="58"/>
      <c r="BC216" s="58"/>
      <c r="BD216" s="58"/>
      <c r="BE216" s="58"/>
      <c r="BF216" s="58"/>
      <c r="BG216" s="58"/>
      <c r="BH216" s="58"/>
      <c r="BI216" s="58"/>
      <c r="BJ216" s="58"/>
      <c r="BK216" s="58"/>
      <c r="BL216" s="58"/>
      <c r="BM216" s="58"/>
      <c r="BN216" s="58"/>
      <c r="BO216" s="58"/>
      <c r="BP216" s="59"/>
      <c r="BQ216" s="58"/>
      <c r="BR216" s="58"/>
      <c r="BS216" s="58"/>
      <c r="BT216" s="58"/>
      <c r="BU216" s="58"/>
      <c r="BV216" s="58"/>
      <c r="BW216" s="58"/>
      <c r="BX216" s="65"/>
      <c r="BY216" s="58"/>
      <c r="BZ216" s="58"/>
      <c r="CA216" s="58"/>
      <c r="CB216" s="58"/>
      <c r="CC216" s="58"/>
      <c r="CD216" s="58"/>
      <c r="CE216" s="58"/>
      <c r="CF216" s="66">
        <f t="shared" si="3"/>
        <v>550</v>
      </c>
      <c r="CG216" s="67"/>
      <c r="CH216" s="67"/>
      <c r="CI216" s="67">
        <v>0</v>
      </c>
      <c r="CJ216" s="67">
        <v>0</v>
      </c>
      <c r="CK216" s="67">
        <v>0</v>
      </c>
      <c r="CL216" s="67">
        <v>110</v>
      </c>
      <c r="CM216" s="68">
        <v>440</v>
      </c>
      <c r="CN216" s="58"/>
      <c r="CO216" s="58"/>
      <c r="CP216" s="58"/>
      <c r="CQ216" s="58"/>
      <c r="CR216" s="58"/>
      <c r="CS216" s="58"/>
      <c r="CT216" s="58" t="s">
        <v>744</v>
      </c>
      <c r="CU216" s="62" t="s">
        <v>250</v>
      </c>
      <c r="CV216" s="58" t="s">
        <v>779</v>
      </c>
    </row>
    <row r="217" spans="1:100">
      <c r="A217" s="15" t="s">
        <v>996</v>
      </c>
      <c r="B217" s="60">
        <v>209</v>
      </c>
      <c r="C217" s="58" t="s">
        <v>458</v>
      </c>
      <c r="D217" s="58"/>
      <c r="E217" s="58"/>
      <c r="F217" s="58"/>
      <c r="G217" s="58" t="s">
        <v>236</v>
      </c>
      <c r="H217" s="58"/>
      <c r="I217" s="58"/>
      <c r="J217" s="58">
        <v>18.3964</v>
      </c>
      <c r="K217" s="58">
        <v>100.0981</v>
      </c>
      <c r="L217" s="58"/>
      <c r="M217" s="58"/>
      <c r="N217" s="12"/>
      <c r="O217" s="12"/>
      <c r="P217" s="12"/>
      <c r="Q217" s="12"/>
      <c r="R217" s="12"/>
      <c r="S217" s="12"/>
      <c r="T217" s="12"/>
      <c r="U217" s="12"/>
      <c r="V217" s="13"/>
      <c r="W217" s="13"/>
      <c r="X217" s="13"/>
      <c r="Y217" s="13"/>
      <c r="Z217" s="13"/>
      <c r="AA217" s="13"/>
      <c r="AB217" s="61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2"/>
      <c r="AZ217" s="58"/>
      <c r="BA217" s="58"/>
      <c r="BB217" s="58"/>
      <c r="BC217" s="58"/>
      <c r="BD217" s="58"/>
      <c r="BE217" s="58"/>
      <c r="BF217" s="58"/>
      <c r="BG217" s="58"/>
      <c r="BH217" s="58"/>
      <c r="BI217" s="58"/>
      <c r="BJ217" s="58"/>
      <c r="BK217" s="58"/>
      <c r="BL217" s="58"/>
      <c r="BM217" s="58"/>
      <c r="BN217" s="58"/>
      <c r="BO217" s="58"/>
      <c r="BP217" s="59"/>
      <c r="BQ217" s="58"/>
      <c r="BR217" s="58"/>
      <c r="BS217" s="58"/>
      <c r="BT217" s="58"/>
      <c r="BU217" s="58"/>
      <c r="BV217" s="58"/>
      <c r="BW217" s="58"/>
      <c r="BX217" s="65"/>
      <c r="BY217" s="58"/>
      <c r="BZ217" s="58"/>
      <c r="CA217" s="58"/>
      <c r="CB217" s="58"/>
      <c r="CC217" s="58"/>
      <c r="CD217" s="58"/>
      <c r="CE217" s="58"/>
      <c r="CF217" s="66">
        <f t="shared" si="3"/>
        <v>0</v>
      </c>
      <c r="CG217" s="67"/>
      <c r="CH217" s="67"/>
      <c r="CI217" s="67"/>
      <c r="CJ217" s="67"/>
      <c r="CK217" s="67"/>
      <c r="CL217" s="67"/>
      <c r="CM217" s="68"/>
      <c r="CN217" s="58"/>
      <c r="CO217" s="58"/>
      <c r="CP217" s="58"/>
      <c r="CQ217" s="58"/>
      <c r="CR217" s="58"/>
      <c r="CS217" s="58"/>
      <c r="CT217" s="58" t="s">
        <v>744</v>
      </c>
      <c r="CU217" s="62" t="s">
        <v>250</v>
      </c>
      <c r="CV217" s="58"/>
    </row>
    <row r="218" spans="1:100">
      <c r="A218" s="15" t="s">
        <v>997</v>
      </c>
      <c r="B218" s="60">
        <v>210</v>
      </c>
      <c r="C218" s="58" t="s">
        <v>459</v>
      </c>
      <c r="D218" s="58"/>
      <c r="E218" s="58"/>
      <c r="F218" s="58"/>
      <c r="G218" s="58" t="s">
        <v>241</v>
      </c>
      <c r="H218" s="58"/>
      <c r="I218" s="58"/>
      <c r="J218" s="58">
        <v>17.421184</v>
      </c>
      <c r="K218" s="58">
        <v>100.530885</v>
      </c>
      <c r="L218" s="58"/>
      <c r="M218" s="58"/>
      <c r="N218" s="12"/>
      <c r="O218" s="12"/>
      <c r="P218" s="12"/>
      <c r="Q218" s="12"/>
      <c r="R218" s="12"/>
      <c r="S218" s="12"/>
      <c r="T218" s="12"/>
      <c r="U218" s="12"/>
      <c r="V218" s="13"/>
      <c r="W218" s="13"/>
      <c r="X218" s="13"/>
      <c r="Y218" s="13"/>
      <c r="Z218" s="13"/>
      <c r="AA218" s="13"/>
      <c r="AB218" s="61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2"/>
      <c r="AZ218" s="58"/>
      <c r="BA218" s="58"/>
      <c r="BB218" s="58"/>
      <c r="BC218" s="58"/>
      <c r="BD218" s="58"/>
      <c r="BE218" s="58"/>
      <c r="BF218" s="58"/>
      <c r="BG218" s="58"/>
      <c r="BH218" s="58"/>
      <c r="BI218" s="58"/>
      <c r="BJ218" s="58"/>
      <c r="BK218" s="58"/>
      <c r="BL218" s="58"/>
      <c r="BM218" s="58"/>
      <c r="BN218" s="58"/>
      <c r="BO218" s="58"/>
      <c r="BP218" s="59"/>
      <c r="BQ218" s="58"/>
      <c r="BR218" s="58"/>
      <c r="BS218" s="58"/>
      <c r="BT218" s="58"/>
      <c r="BU218" s="58"/>
      <c r="BV218" s="58"/>
      <c r="BW218" s="58"/>
      <c r="BX218" s="65"/>
      <c r="BY218" s="58"/>
      <c r="BZ218" s="58"/>
      <c r="CA218" s="58"/>
      <c r="CB218" s="58"/>
      <c r="CC218" s="58"/>
      <c r="CD218" s="58"/>
      <c r="CE218" s="58"/>
      <c r="CF218" s="66">
        <f t="shared" si="3"/>
        <v>310</v>
      </c>
      <c r="CG218" s="67"/>
      <c r="CH218" s="67"/>
      <c r="CI218" s="67">
        <v>0</v>
      </c>
      <c r="CJ218" s="67">
        <v>0</v>
      </c>
      <c r="CK218" s="67">
        <v>0</v>
      </c>
      <c r="CL218" s="67">
        <v>100</v>
      </c>
      <c r="CM218" s="68">
        <v>210</v>
      </c>
      <c r="CN218" s="58"/>
      <c r="CO218" s="58"/>
      <c r="CP218" s="58"/>
      <c r="CQ218" s="58"/>
      <c r="CR218" s="58"/>
      <c r="CS218" s="58"/>
      <c r="CT218" s="58" t="s">
        <v>744</v>
      </c>
      <c r="CU218" s="62" t="s">
        <v>250</v>
      </c>
      <c r="CV218" s="58" t="s">
        <v>781</v>
      </c>
    </row>
    <row r="219" spans="1:100">
      <c r="A219" s="15" t="s">
        <v>998</v>
      </c>
      <c r="B219" s="60">
        <v>211</v>
      </c>
      <c r="C219" s="58" t="s">
        <v>460</v>
      </c>
      <c r="D219" s="58"/>
      <c r="E219" s="58"/>
      <c r="F219" s="58"/>
      <c r="G219" s="58" t="s">
        <v>243</v>
      </c>
      <c r="H219" s="58"/>
      <c r="I219" s="58"/>
      <c r="J219" s="58">
        <v>18.753506000000002</v>
      </c>
      <c r="K219" s="58">
        <v>100.778131</v>
      </c>
      <c r="L219" s="58"/>
      <c r="M219" s="58"/>
      <c r="N219" s="12"/>
      <c r="O219" s="12"/>
      <c r="P219" s="12"/>
      <c r="Q219" s="12"/>
      <c r="R219" s="12"/>
      <c r="S219" s="12"/>
      <c r="T219" s="12"/>
      <c r="U219" s="12"/>
      <c r="V219" s="13"/>
      <c r="W219" s="13"/>
      <c r="X219" s="13"/>
      <c r="Y219" s="13"/>
      <c r="Z219" s="13"/>
      <c r="AA219" s="13"/>
      <c r="AB219" s="61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2"/>
      <c r="AZ219" s="58"/>
      <c r="BA219" s="58"/>
      <c r="BB219" s="58"/>
      <c r="BC219" s="58"/>
      <c r="BD219" s="58"/>
      <c r="BE219" s="58"/>
      <c r="BF219" s="58"/>
      <c r="BG219" s="58"/>
      <c r="BH219" s="58"/>
      <c r="BI219" s="58"/>
      <c r="BJ219" s="58"/>
      <c r="BK219" s="58"/>
      <c r="BL219" s="58"/>
      <c r="BM219" s="58"/>
      <c r="BN219" s="58"/>
      <c r="BO219" s="58"/>
      <c r="BP219" s="59"/>
      <c r="BQ219" s="58"/>
      <c r="BR219" s="58"/>
      <c r="BS219" s="58"/>
      <c r="BT219" s="58"/>
      <c r="BU219" s="58"/>
      <c r="BV219" s="58"/>
      <c r="BW219" s="58"/>
      <c r="BX219" s="65"/>
      <c r="BY219" s="58"/>
      <c r="BZ219" s="58"/>
      <c r="CA219" s="58"/>
      <c r="CB219" s="58"/>
      <c r="CC219" s="58"/>
      <c r="CD219" s="58"/>
      <c r="CE219" s="58"/>
      <c r="CF219" s="66">
        <f t="shared" si="3"/>
        <v>350</v>
      </c>
      <c r="CG219" s="67"/>
      <c r="CH219" s="67"/>
      <c r="CI219" s="67">
        <v>70</v>
      </c>
      <c r="CJ219" s="67">
        <v>140</v>
      </c>
      <c r="CK219" s="67">
        <v>140</v>
      </c>
      <c r="CL219" s="67"/>
      <c r="CM219" s="68"/>
      <c r="CN219" s="58"/>
      <c r="CO219" s="58"/>
      <c r="CP219" s="58"/>
      <c r="CQ219" s="58"/>
      <c r="CR219" s="58"/>
      <c r="CS219" s="58"/>
      <c r="CT219" s="58" t="s">
        <v>745</v>
      </c>
      <c r="CU219" s="62" t="s">
        <v>667</v>
      </c>
      <c r="CV219" s="58"/>
    </row>
    <row r="220" spans="1:100">
      <c r="A220" s="15" t="s">
        <v>999</v>
      </c>
      <c r="B220" s="60">
        <v>212</v>
      </c>
      <c r="C220" s="58" t="s">
        <v>461</v>
      </c>
      <c r="D220" s="58"/>
      <c r="E220" s="58"/>
      <c r="F220" s="58"/>
      <c r="G220" s="58" t="s">
        <v>243</v>
      </c>
      <c r="H220" s="58"/>
      <c r="I220" s="58"/>
      <c r="J220" s="58">
        <v>18.790991999999999</v>
      </c>
      <c r="K220" s="58">
        <v>100.790998</v>
      </c>
      <c r="L220" s="58"/>
      <c r="M220" s="58"/>
      <c r="N220" s="12"/>
      <c r="O220" s="12"/>
      <c r="P220" s="12"/>
      <c r="Q220" s="12"/>
      <c r="R220" s="12"/>
      <c r="S220" s="12"/>
      <c r="T220" s="12"/>
      <c r="U220" s="12"/>
      <c r="V220" s="13"/>
      <c r="W220" s="13"/>
      <c r="X220" s="13"/>
      <c r="Y220" s="13"/>
      <c r="Z220" s="13"/>
      <c r="AA220" s="13"/>
      <c r="AB220" s="61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2"/>
      <c r="AZ220" s="58"/>
      <c r="BA220" s="58"/>
      <c r="BB220" s="58"/>
      <c r="BC220" s="58"/>
      <c r="BD220" s="58"/>
      <c r="BE220" s="58"/>
      <c r="BF220" s="58"/>
      <c r="BG220" s="58"/>
      <c r="BH220" s="58"/>
      <c r="BI220" s="58"/>
      <c r="BJ220" s="58"/>
      <c r="BK220" s="58"/>
      <c r="BL220" s="58"/>
      <c r="BM220" s="58"/>
      <c r="BN220" s="58"/>
      <c r="BO220" s="58"/>
      <c r="BP220" s="59"/>
      <c r="BQ220" s="58"/>
      <c r="BR220" s="58"/>
      <c r="BS220" s="58"/>
      <c r="BT220" s="58"/>
      <c r="BU220" s="58"/>
      <c r="BV220" s="58"/>
      <c r="BW220" s="58"/>
      <c r="BX220" s="65"/>
      <c r="BY220" s="58"/>
      <c r="BZ220" s="58"/>
      <c r="CA220" s="58"/>
      <c r="CB220" s="58"/>
      <c r="CC220" s="58"/>
      <c r="CD220" s="58"/>
      <c r="CE220" s="58"/>
      <c r="CF220" s="66">
        <f t="shared" si="3"/>
        <v>140</v>
      </c>
      <c r="CG220" s="67"/>
      <c r="CH220" s="67"/>
      <c r="CI220" s="67"/>
      <c r="CJ220" s="67">
        <v>56</v>
      </c>
      <c r="CK220" s="67">
        <v>84</v>
      </c>
      <c r="CL220" s="67"/>
      <c r="CM220" s="68"/>
      <c r="CN220" s="58"/>
      <c r="CO220" s="58"/>
      <c r="CP220" s="58"/>
      <c r="CQ220" s="58"/>
      <c r="CR220" s="58"/>
      <c r="CS220" s="58"/>
      <c r="CT220" s="58" t="s">
        <v>745</v>
      </c>
      <c r="CU220" s="62" t="s">
        <v>667</v>
      </c>
      <c r="CV220" s="58"/>
    </row>
    <row r="221" spans="1:100">
      <c r="A221" s="15" t="s">
        <v>1000</v>
      </c>
      <c r="B221" s="60">
        <v>213</v>
      </c>
      <c r="C221" s="58" t="s">
        <v>462</v>
      </c>
      <c r="D221" s="58"/>
      <c r="E221" s="58"/>
      <c r="F221" s="58"/>
      <c r="G221" s="58" t="s">
        <v>243</v>
      </c>
      <c r="H221" s="58"/>
      <c r="I221" s="58"/>
      <c r="J221" s="58">
        <v>19.2227</v>
      </c>
      <c r="K221" s="58">
        <v>100.7483</v>
      </c>
      <c r="L221" s="58"/>
      <c r="M221" s="58"/>
      <c r="N221" s="12"/>
      <c r="O221" s="12"/>
      <c r="P221" s="12"/>
      <c r="Q221" s="12"/>
      <c r="R221" s="12"/>
      <c r="S221" s="12"/>
      <c r="T221" s="12"/>
      <c r="U221" s="12"/>
      <c r="V221" s="13"/>
      <c r="W221" s="13"/>
      <c r="X221" s="13"/>
      <c r="Y221" s="13"/>
      <c r="Z221" s="13"/>
      <c r="AA221" s="13"/>
      <c r="AB221" s="61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2"/>
      <c r="AZ221" s="58"/>
      <c r="BA221" s="58"/>
      <c r="BB221" s="58"/>
      <c r="BC221" s="58"/>
      <c r="BD221" s="58"/>
      <c r="BE221" s="58"/>
      <c r="BF221" s="58"/>
      <c r="BG221" s="58"/>
      <c r="BH221" s="58"/>
      <c r="BI221" s="58"/>
      <c r="BJ221" s="58"/>
      <c r="BK221" s="58"/>
      <c r="BL221" s="58"/>
      <c r="BM221" s="58"/>
      <c r="BN221" s="58"/>
      <c r="BO221" s="58"/>
      <c r="BP221" s="59"/>
      <c r="BQ221" s="58"/>
      <c r="BR221" s="58"/>
      <c r="BS221" s="58"/>
      <c r="BT221" s="58"/>
      <c r="BU221" s="58"/>
      <c r="BV221" s="58"/>
      <c r="BW221" s="58"/>
      <c r="BX221" s="65">
        <v>215.71</v>
      </c>
      <c r="BY221" s="58"/>
      <c r="BZ221" s="58"/>
      <c r="CA221" s="58"/>
      <c r="CB221" s="58"/>
      <c r="CC221" s="58"/>
      <c r="CD221" s="58"/>
      <c r="CE221" s="58"/>
      <c r="CF221" s="66">
        <f t="shared" si="3"/>
        <v>3460.2799999999997</v>
      </c>
      <c r="CG221" s="67"/>
      <c r="CH221" s="67"/>
      <c r="CI221" s="67">
        <v>0</v>
      </c>
      <c r="CJ221" s="67">
        <v>337.5</v>
      </c>
      <c r="CK221" s="67">
        <v>493.67</v>
      </c>
      <c r="CL221" s="67">
        <v>754.43</v>
      </c>
      <c r="CM221" s="68">
        <v>1874.6799999999998</v>
      </c>
      <c r="CN221" s="58"/>
      <c r="CO221" s="58"/>
      <c r="CP221" s="58"/>
      <c r="CQ221" s="58"/>
      <c r="CR221" s="58"/>
      <c r="CS221" s="58"/>
      <c r="CT221" s="58" t="s">
        <v>745</v>
      </c>
      <c r="CU221" s="62" t="s">
        <v>250</v>
      </c>
      <c r="CV221" s="58" t="s">
        <v>780</v>
      </c>
    </row>
    <row r="222" spans="1:100">
      <c r="A222" s="15" t="s">
        <v>1001</v>
      </c>
      <c r="B222" s="60">
        <v>214</v>
      </c>
      <c r="C222" s="58" t="s">
        <v>463</v>
      </c>
      <c r="D222" s="58"/>
      <c r="E222" s="58"/>
      <c r="F222" s="58"/>
      <c r="G222" s="58" t="s">
        <v>243</v>
      </c>
      <c r="H222" s="58"/>
      <c r="I222" s="58"/>
      <c r="J222" s="58">
        <v>19.290800000000001</v>
      </c>
      <c r="K222" s="58">
        <v>100.953</v>
      </c>
      <c r="L222" s="58"/>
      <c r="M222" s="58"/>
      <c r="N222" s="12"/>
      <c r="O222" s="12"/>
      <c r="P222" s="12"/>
      <c r="Q222" s="12"/>
      <c r="R222" s="12"/>
      <c r="S222" s="12"/>
      <c r="T222" s="12"/>
      <c r="U222" s="12"/>
      <c r="V222" s="13"/>
      <c r="W222" s="13"/>
      <c r="X222" s="13"/>
      <c r="Y222" s="13"/>
      <c r="Z222" s="13"/>
      <c r="AA222" s="13"/>
      <c r="AB222" s="61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2"/>
      <c r="AZ222" s="58"/>
      <c r="BA222" s="58"/>
      <c r="BB222" s="58"/>
      <c r="BC222" s="58"/>
      <c r="BD222" s="58"/>
      <c r="BE222" s="58"/>
      <c r="BF222" s="58"/>
      <c r="BG222" s="58"/>
      <c r="BH222" s="58"/>
      <c r="BI222" s="58"/>
      <c r="BJ222" s="58"/>
      <c r="BK222" s="58"/>
      <c r="BL222" s="58"/>
      <c r="BM222" s="58"/>
      <c r="BN222" s="58"/>
      <c r="BO222" s="58"/>
      <c r="BP222" s="59"/>
      <c r="BQ222" s="58"/>
      <c r="BR222" s="58"/>
      <c r="BS222" s="58"/>
      <c r="BT222" s="58"/>
      <c r="BU222" s="58"/>
      <c r="BV222" s="58"/>
      <c r="BW222" s="58"/>
      <c r="BX222" s="65" t="s">
        <v>722</v>
      </c>
      <c r="BY222" s="58"/>
      <c r="BZ222" s="58"/>
      <c r="CA222" s="58"/>
      <c r="CB222" s="58"/>
      <c r="CC222" s="58"/>
      <c r="CD222" s="58"/>
      <c r="CE222" s="58"/>
      <c r="CF222" s="66">
        <f t="shared" si="3"/>
        <v>4687.43</v>
      </c>
      <c r="CG222" s="67"/>
      <c r="CH222" s="67"/>
      <c r="CI222" s="67">
        <v>0</v>
      </c>
      <c r="CJ222" s="67">
        <v>0</v>
      </c>
      <c r="CK222" s="67">
        <v>246.94</v>
      </c>
      <c r="CL222" s="67">
        <v>579.29</v>
      </c>
      <c r="CM222" s="68">
        <v>3861.2</v>
      </c>
      <c r="CN222" s="58"/>
      <c r="CO222" s="58"/>
      <c r="CP222" s="58"/>
      <c r="CQ222" s="58"/>
      <c r="CR222" s="58"/>
      <c r="CS222" s="58"/>
      <c r="CT222" s="58" t="s">
        <v>745</v>
      </c>
      <c r="CU222" s="62" t="s">
        <v>250</v>
      </c>
      <c r="CV222" s="58"/>
    </row>
    <row r="223" spans="1:100">
      <c r="A223" s="15" t="s">
        <v>1002</v>
      </c>
      <c r="B223" s="60">
        <v>215</v>
      </c>
      <c r="C223" s="58" t="s">
        <v>464</v>
      </c>
      <c r="D223" s="58"/>
      <c r="E223" s="58"/>
      <c r="F223" s="58"/>
      <c r="G223" s="58" t="s">
        <v>243</v>
      </c>
      <c r="H223" s="58"/>
      <c r="I223" s="58"/>
      <c r="J223" s="58">
        <v>19.563665</v>
      </c>
      <c r="K223" s="58">
        <v>101.137272</v>
      </c>
      <c r="L223" s="58"/>
      <c r="M223" s="58"/>
      <c r="N223" s="12"/>
      <c r="O223" s="12"/>
      <c r="P223" s="12"/>
      <c r="Q223" s="12"/>
      <c r="R223" s="12"/>
      <c r="S223" s="12"/>
      <c r="T223" s="12"/>
      <c r="U223" s="12"/>
      <c r="V223" s="13"/>
      <c r="W223" s="13"/>
      <c r="X223" s="13"/>
      <c r="Y223" s="13"/>
      <c r="Z223" s="13"/>
      <c r="AA223" s="13"/>
      <c r="AB223" s="61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2"/>
      <c r="AZ223" s="58"/>
      <c r="BA223" s="58"/>
      <c r="BB223" s="58"/>
      <c r="BC223" s="58"/>
      <c r="BD223" s="58"/>
      <c r="BE223" s="58"/>
      <c r="BF223" s="58"/>
      <c r="BG223" s="58"/>
      <c r="BH223" s="58"/>
      <c r="BI223" s="58"/>
      <c r="BJ223" s="58"/>
      <c r="BK223" s="58"/>
      <c r="BL223" s="58"/>
      <c r="BM223" s="58"/>
      <c r="BN223" s="58"/>
      <c r="BO223" s="58"/>
      <c r="BP223" s="59"/>
      <c r="BQ223" s="58"/>
      <c r="BR223" s="58"/>
      <c r="BS223" s="58"/>
      <c r="BT223" s="58"/>
      <c r="BU223" s="58"/>
      <c r="BV223" s="58"/>
      <c r="BW223" s="58"/>
      <c r="BX223" s="65"/>
      <c r="BY223" s="58"/>
      <c r="BZ223" s="58"/>
      <c r="CA223" s="58"/>
      <c r="CB223" s="58"/>
      <c r="CC223" s="58"/>
      <c r="CD223" s="58"/>
      <c r="CE223" s="58"/>
      <c r="CF223" s="66">
        <f t="shared" si="3"/>
        <v>480</v>
      </c>
      <c r="CG223" s="67"/>
      <c r="CH223" s="67"/>
      <c r="CI223" s="67">
        <v>0</v>
      </c>
      <c r="CJ223" s="67">
        <v>0</v>
      </c>
      <c r="CK223" s="67">
        <v>100</v>
      </c>
      <c r="CL223" s="67">
        <v>180</v>
      </c>
      <c r="CM223" s="68">
        <v>200</v>
      </c>
      <c r="CN223" s="58"/>
      <c r="CO223" s="58"/>
      <c r="CP223" s="58"/>
      <c r="CQ223" s="58"/>
      <c r="CR223" s="58"/>
      <c r="CS223" s="58"/>
      <c r="CT223" s="58" t="s">
        <v>745</v>
      </c>
      <c r="CU223" s="62" t="s">
        <v>250</v>
      </c>
      <c r="CV223" s="58" t="s">
        <v>779</v>
      </c>
    </row>
    <row r="224" spans="1:100">
      <c r="A224" s="15" t="s">
        <v>1003</v>
      </c>
      <c r="B224" s="60">
        <v>216</v>
      </c>
      <c r="C224" s="58" t="s">
        <v>465</v>
      </c>
      <c r="D224" s="58"/>
      <c r="E224" s="58"/>
      <c r="F224" s="58"/>
      <c r="G224" s="58" t="s">
        <v>243</v>
      </c>
      <c r="H224" s="58"/>
      <c r="I224" s="58"/>
      <c r="J224" s="58">
        <v>18.996741</v>
      </c>
      <c r="K224" s="58">
        <v>100.945511</v>
      </c>
      <c r="L224" s="58"/>
      <c r="M224" s="58"/>
      <c r="N224" s="12"/>
      <c r="O224" s="12"/>
      <c r="P224" s="12"/>
      <c r="Q224" s="12"/>
      <c r="R224" s="12"/>
      <c r="S224" s="12"/>
      <c r="T224" s="12"/>
      <c r="U224" s="12"/>
      <c r="V224" s="13"/>
      <c r="W224" s="13"/>
      <c r="X224" s="13"/>
      <c r="Y224" s="13"/>
      <c r="Z224" s="13"/>
      <c r="AA224" s="13"/>
      <c r="AB224" s="61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2"/>
      <c r="AZ224" s="58"/>
      <c r="BA224" s="58"/>
      <c r="BB224" s="58"/>
      <c r="BC224" s="58"/>
      <c r="BD224" s="58"/>
      <c r="BE224" s="58"/>
      <c r="BF224" s="58"/>
      <c r="BG224" s="58"/>
      <c r="BH224" s="58"/>
      <c r="BI224" s="58"/>
      <c r="BJ224" s="58"/>
      <c r="BK224" s="58"/>
      <c r="BL224" s="58"/>
      <c r="BM224" s="58"/>
      <c r="BN224" s="58"/>
      <c r="BO224" s="58"/>
      <c r="BP224" s="59"/>
      <c r="BQ224" s="58"/>
      <c r="BR224" s="58"/>
      <c r="BS224" s="58"/>
      <c r="BT224" s="58"/>
      <c r="BU224" s="58"/>
      <c r="BV224" s="58"/>
      <c r="BW224" s="58"/>
      <c r="BX224" s="65"/>
      <c r="BY224" s="58"/>
      <c r="BZ224" s="58"/>
      <c r="CA224" s="58"/>
      <c r="CB224" s="58"/>
      <c r="CC224" s="58"/>
      <c r="CD224" s="58"/>
      <c r="CE224" s="58"/>
      <c r="CF224" s="66">
        <f t="shared" si="3"/>
        <v>330</v>
      </c>
      <c r="CG224" s="67"/>
      <c r="CH224" s="67"/>
      <c r="CI224" s="67">
        <v>0</v>
      </c>
      <c r="CJ224" s="67">
        <v>0</v>
      </c>
      <c r="CK224" s="67">
        <v>0</v>
      </c>
      <c r="CL224" s="67">
        <v>60</v>
      </c>
      <c r="CM224" s="68">
        <v>270</v>
      </c>
      <c r="CN224" s="58"/>
      <c r="CO224" s="58"/>
      <c r="CP224" s="58"/>
      <c r="CQ224" s="58"/>
      <c r="CR224" s="58"/>
      <c r="CS224" s="58"/>
      <c r="CT224" s="58" t="s">
        <v>745</v>
      </c>
      <c r="CU224" s="62" t="s">
        <v>250</v>
      </c>
      <c r="CV224" s="58"/>
    </row>
    <row r="225" spans="1:100">
      <c r="A225" s="15" t="s">
        <v>1004</v>
      </c>
      <c r="B225" s="60">
        <v>217</v>
      </c>
      <c r="C225" s="58" t="s">
        <v>466</v>
      </c>
      <c r="D225" s="58"/>
      <c r="E225" s="58"/>
      <c r="F225" s="58"/>
      <c r="G225" s="58" t="s">
        <v>238</v>
      </c>
      <c r="H225" s="58"/>
      <c r="I225" s="58"/>
      <c r="J225" s="58">
        <v>16.421099999999999</v>
      </c>
      <c r="K225" s="58">
        <v>100.3347</v>
      </c>
      <c r="L225" s="58"/>
      <c r="M225" s="58"/>
      <c r="N225" s="12"/>
      <c r="O225" s="12"/>
      <c r="P225" s="12"/>
      <c r="Q225" s="12"/>
      <c r="R225" s="12"/>
      <c r="S225" s="12"/>
      <c r="T225" s="12"/>
      <c r="U225" s="12"/>
      <c r="V225" s="13"/>
      <c r="W225" s="13"/>
      <c r="X225" s="13"/>
      <c r="Y225" s="13"/>
      <c r="Z225" s="13"/>
      <c r="AA225" s="13"/>
      <c r="AB225" s="61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2"/>
      <c r="AZ225" s="58"/>
      <c r="BA225" s="58"/>
      <c r="BB225" s="58"/>
      <c r="BC225" s="58"/>
      <c r="BD225" s="58"/>
      <c r="BE225" s="58"/>
      <c r="BF225" s="58"/>
      <c r="BG225" s="58"/>
      <c r="BH225" s="58"/>
      <c r="BI225" s="58"/>
      <c r="BJ225" s="58"/>
      <c r="BK225" s="58"/>
      <c r="BL225" s="58"/>
      <c r="BM225" s="58"/>
      <c r="BN225" s="58"/>
      <c r="BO225" s="58"/>
      <c r="BP225" s="59"/>
      <c r="BQ225" s="58"/>
      <c r="BR225" s="58"/>
      <c r="BS225" s="58"/>
      <c r="BT225" s="58"/>
      <c r="BU225" s="58"/>
      <c r="BV225" s="58"/>
      <c r="BW225" s="58"/>
      <c r="BX225" s="65"/>
      <c r="BY225" s="58"/>
      <c r="BZ225" s="58"/>
      <c r="CA225" s="58"/>
      <c r="CB225" s="58"/>
      <c r="CC225" s="58"/>
      <c r="CD225" s="58"/>
      <c r="CE225" s="58"/>
      <c r="CF225" s="66">
        <f t="shared" si="3"/>
        <v>0</v>
      </c>
      <c r="CG225" s="67"/>
      <c r="CH225" s="67"/>
      <c r="CI225" s="67"/>
      <c r="CJ225" s="67"/>
      <c r="CK225" s="67"/>
      <c r="CL225" s="67"/>
      <c r="CM225" s="68"/>
      <c r="CN225" s="58"/>
      <c r="CO225" s="58"/>
      <c r="CP225" s="58"/>
      <c r="CQ225" s="58"/>
      <c r="CR225" s="58"/>
      <c r="CS225" s="58"/>
      <c r="CT225" s="58" t="s">
        <v>746</v>
      </c>
      <c r="CU225" s="62" t="s">
        <v>673</v>
      </c>
      <c r="CV225" s="58"/>
    </row>
    <row r="226" spans="1:100">
      <c r="A226" s="15" t="s">
        <v>1005</v>
      </c>
      <c r="B226" s="60">
        <v>218</v>
      </c>
      <c r="C226" s="58" t="s">
        <v>467</v>
      </c>
      <c r="D226" s="58"/>
      <c r="E226" s="58"/>
      <c r="F226" s="58"/>
      <c r="G226" s="58" t="s">
        <v>231</v>
      </c>
      <c r="H226" s="58"/>
      <c r="I226" s="58"/>
      <c r="J226" s="58">
        <v>16.739999999999998</v>
      </c>
      <c r="K226" s="58">
        <v>100.11</v>
      </c>
      <c r="L226" s="58"/>
      <c r="M226" s="58"/>
      <c r="N226" s="12"/>
      <c r="O226" s="12"/>
      <c r="P226" s="12"/>
      <c r="Q226" s="12"/>
      <c r="R226" s="12"/>
      <c r="S226" s="12"/>
      <c r="T226" s="12"/>
      <c r="U226" s="12"/>
      <c r="V226" s="13"/>
      <c r="W226" s="13"/>
      <c r="X226" s="13"/>
      <c r="Y226" s="13"/>
      <c r="Z226" s="13"/>
      <c r="AA226" s="13"/>
      <c r="AB226" s="61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2"/>
      <c r="AZ226" s="58"/>
      <c r="BA226" s="58"/>
      <c r="BB226" s="58"/>
      <c r="BC226" s="58"/>
      <c r="BD226" s="58"/>
      <c r="BE226" s="58"/>
      <c r="BF226" s="58"/>
      <c r="BG226" s="58"/>
      <c r="BH226" s="58"/>
      <c r="BI226" s="58"/>
      <c r="BJ226" s="58"/>
      <c r="BK226" s="58"/>
      <c r="BL226" s="58"/>
      <c r="BM226" s="58"/>
      <c r="BN226" s="58"/>
      <c r="BO226" s="58"/>
      <c r="BP226" s="59"/>
      <c r="BQ226" s="58"/>
      <c r="BR226" s="58"/>
      <c r="BS226" s="58"/>
      <c r="BT226" s="58"/>
      <c r="BU226" s="58"/>
      <c r="BV226" s="58"/>
      <c r="BW226" s="58"/>
      <c r="BX226" s="65"/>
      <c r="BY226" s="58"/>
      <c r="BZ226" s="58"/>
      <c r="CA226" s="58"/>
      <c r="CB226" s="58"/>
      <c r="CC226" s="58"/>
      <c r="CD226" s="58"/>
      <c r="CE226" s="58"/>
      <c r="CF226" s="66">
        <f t="shared" si="3"/>
        <v>127.24</v>
      </c>
      <c r="CG226" s="67"/>
      <c r="CH226" s="67"/>
      <c r="CI226" s="67">
        <v>127.24</v>
      </c>
      <c r="CJ226" s="67"/>
      <c r="CK226" s="67"/>
      <c r="CL226" s="67"/>
      <c r="CM226" s="68"/>
      <c r="CN226" s="58"/>
      <c r="CO226" s="58"/>
      <c r="CP226" s="58"/>
      <c r="CQ226" s="58"/>
      <c r="CR226" s="58"/>
      <c r="CS226" s="58"/>
      <c r="CT226" s="58" t="s">
        <v>746</v>
      </c>
      <c r="CU226" s="62" t="s">
        <v>251</v>
      </c>
      <c r="CV226" s="58"/>
    </row>
    <row r="227" spans="1:100">
      <c r="A227" s="15" t="s">
        <v>1006</v>
      </c>
      <c r="B227" s="60">
        <v>219</v>
      </c>
      <c r="C227" s="58" t="s">
        <v>468</v>
      </c>
      <c r="D227" s="58"/>
      <c r="E227" s="58"/>
      <c r="F227" s="58"/>
      <c r="G227" s="58" t="s">
        <v>238</v>
      </c>
      <c r="H227" s="58"/>
      <c r="I227" s="58"/>
      <c r="J227" s="58">
        <v>16.612458750925001</v>
      </c>
      <c r="K227" s="58">
        <v>100.225974875641</v>
      </c>
      <c r="L227" s="58"/>
      <c r="M227" s="58"/>
      <c r="N227" s="12"/>
      <c r="O227" s="12"/>
      <c r="P227" s="12"/>
      <c r="Q227" s="12"/>
      <c r="R227" s="12"/>
      <c r="S227" s="12"/>
      <c r="T227" s="12"/>
      <c r="U227" s="12"/>
      <c r="V227" s="13"/>
      <c r="W227" s="13"/>
      <c r="X227" s="13"/>
      <c r="Y227" s="13"/>
      <c r="Z227" s="13"/>
      <c r="AA227" s="13"/>
      <c r="AB227" s="61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2"/>
      <c r="AZ227" s="58"/>
      <c r="BA227" s="58"/>
      <c r="BB227" s="58"/>
      <c r="BC227" s="58"/>
      <c r="BD227" s="58"/>
      <c r="BE227" s="58"/>
      <c r="BF227" s="58"/>
      <c r="BG227" s="58"/>
      <c r="BH227" s="58"/>
      <c r="BI227" s="58"/>
      <c r="BJ227" s="58"/>
      <c r="BK227" s="58"/>
      <c r="BL227" s="58"/>
      <c r="BM227" s="58"/>
      <c r="BN227" s="58"/>
      <c r="BO227" s="58"/>
      <c r="BP227" s="59"/>
      <c r="BQ227" s="58"/>
      <c r="BR227" s="58"/>
      <c r="BS227" s="58"/>
      <c r="BT227" s="58"/>
      <c r="BU227" s="58"/>
      <c r="BV227" s="58"/>
      <c r="BW227" s="58"/>
      <c r="BX227" s="65"/>
      <c r="BY227" s="58"/>
      <c r="BZ227" s="58"/>
      <c r="CA227" s="58"/>
      <c r="CB227" s="58"/>
      <c r="CC227" s="58"/>
      <c r="CD227" s="58"/>
      <c r="CE227" s="58"/>
      <c r="CF227" s="66">
        <f t="shared" si="3"/>
        <v>0</v>
      </c>
      <c r="CG227" s="67"/>
      <c r="CH227" s="67"/>
      <c r="CI227" s="67"/>
      <c r="CJ227" s="67"/>
      <c r="CK227" s="67"/>
      <c r="CL227" s="67"/>
      <c r="CM227" s="68"/>
      <c r="CN227" s="58"/>
      <c r="CO227" s="58"/>
      <c r="CP227" s="58"/>
      <c r="CQ227" s="58"/>
      <c r="CR227" s="58"/>
      <c r="CS227" s="58"/>
      <c r="CT227" s="58" t="s">
        <v>746</v>
      </c>
      <c r="CU227" s="62" t="s">
        <v>250</v>
      </c>
      <c r="CV227" s="58"/>
    </row>
    <row r="228" spans="1:100">
      <c r="A228" s="15" t="s">
        <v>1007</v>
      </c>
      <c r="B228" s="60">
        <v>220</v>
      </c>
      <c r="C228" s="58" t="s">
        <v>469</v>
      </c>
      <c r="D228" s="58"/>
      <c r="E228" s="58"/>
      <c r="F228" s="58"/>
      <c r="G228" s="58" t="s">
        <v>231</v>
      </c>
      <c r="H228" s="58"/>
      <c r="I228" s="58"/>
      <c r="J228" s="58">
        <v>16.765072549956901</v>
      </c>
      <c r="K228" s="58">
        <v>100.111779764557</v>
      </c>
      <c r="L228" s="58"/>
      <c r="M228" s="58"/>
      <c r="N228" s="12"/>
      <c r="O228" s="12"/>
      <c r="P228" s="12"/>
      <c r="Q228" s="12"/>
      <c r="R228" s="12"/>
      <c r="S228" s="12"/>
      <c r="T228" s="12"/>
      <c r="U228" s="12"/>
      <c r="V228" s="13"/>
      <c r="W228" s="13"/>
      <c r="X228" s="13"/>
      <c r="Y228" s="13"/>
      <c r="Z228" s="13"/>
      <c r="AA228" s="13"/>
      <c r="AB228" s="61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2"/>
      <c r="AZ228" s="58"/>
      <c r="BA228" s="58"/>
      <c r="BB228" s="58"/>
      <c r="BC228" s="58"/>
      <c r="BD228" s="58"/>
      <c r="BE228" s="58"/>
      <c r="BF228" s="58"/>
      <c r="BG228" s="58"/>
      <c r="BH228" s="58"/>
      <c r="BI228" s="58"/>
      <c r="BJ228" s="58"/>
      <c r="BK228" s="58"/>
      <c r="BL228" s="58"/>
      <c r="BM228" s="58"/>
      <c r="BN228" s="58"/>
      <c r="BO228" s="58"/>
      <c r="BP228" s="59"/>
      <c r="BQ228" s="58"/>
      <c r="BR228" s="58"/>
      <c r="BS228" s="58"/>
      <c r="BT228" s="58"/>
      <c r="BU228" s="58"/>
      <c r="BV228" s="58"/>
      <c r="BW228" s="58"/>
      <c r="BX228" s="65"/>
      <c r="BY228" s="58"/>
      <c r="BZ228" s="58"/>
      <c r="CA228" s="58"/>
      <c r="CB228" s="58"/>
      <c r="CC228" s="58"/>
      <c r="CD228" s="58"/>
      <c r="CE228" s="58"/>
      <c r="CF228" s="66">
        <f t="shared" si="3"/>
        <v>0</v>
      </c>
      <c r="CG228" s="67"/>
      <c r="CH228" s="67"/>
      <c r="CI228" s="67"/>
      <c r="CJ228" s="67"/>
      <c r="CK228" s="67"/>
      <c r="CL228" s="67"/>
      <c r="CM228" s="68"/>
      <c r="CN228" s="58"/>
      <c r="CO228" s="58"/>
      <c r="CP228" s="58"/>
      <c r="CQ228" s="58"/>
      <c r="CR228" s="58"/>
      <c r="CS228" s="58"/>
      <c r="CT228" s="58" t="s">
        <v>746</v>
      </c>
      <c r="CU228" s="62" t="s">
        <v>250</v>
      </c>
      <c r="CV228" s="58" t="s">
        <v>779</v>
      </c>
    </row>
    <row r="229" spans="1:100">
      <c r="A229" s="15" t="s">
        <v>1008</v>
      </c>
      <c r="B229" s="60">
        <v>221</v>
      </c>
      <c r="C229" s="58" t="s">
        <v>470</v>
      </c>
      <c r="D229" s="58"/>
      <c r="E229" s="58"/>
      <c r="F229" s="58"/>
      <c r="G229" s="58" t="s">
        <v>232</v>
      </c>
      <c r="H229" s="58"/>
      <c r="I229" s="58"/>
      <c r="J229" s="58">
        <v>17.665700000000001</v>
      </c>
      <c r="K229" s="58">
        <v>99.822999999999993</v>
      </c>
      <c r="L229" s="58"/>
      <c r="M229" s="58"/>
      <c r="N229" s="12"/>
      <c r="O229" s="12"/>
      <c r="P229" s="12"/>
      <c r="Q229" s="12"/>
      <c r="R229" s="12"/>
      <c r="S229" s="12"/>
      <c r="T229" s="12"/>
      <c r="U229" s="12"/>
      <c r="V229" s="13"/>
      <c r="W229" s="13"/>
      <c r="X229" s="13"/>
      <c r="Y229" s="13"/>
      <c r="Z229" s="13"/>
      <c r="AA229" s="13"/>
      <c r="AB229" s="61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2"/>
      <c r="AZ229" s="58"/>
      <c r="BA229" s="58"/>
      <c r="BB229" s="58"/>
      <c r="BC229" s="58"/>
      <c r="BD229" s="58"/>
      <c r="BE229" s="58"/>
      <c r="BF229" s="58"/>
      <c r="BG229" s="58"/>
      <c r="BH229" s="58"/>
      <c r="BI229" s="58"/>
      <c r="BJ229" s="58"/>
      <c r="BK229" s="58"/>
      <c r="BL229" s="58"/>
      <c r="BM229" s="58"/>
      <c r="BN229" s="58"/>
      <c r="BO229" s="58"/>
      <c r="BP229" s="59"/>
      <c r="BQ229" s="58"/>
      <c r="BR229" s="58"/>
      <c r="BS229" s="58"/>
      <c r="BT229" s="58"/>
      <c r="BU229" s="58"/>
      <c r="BV229" s="58"/>
      <c r="BW229" s="58"/>
      <c r="BX229" s="65"/>
      <c r="BY229" s="58"/>
      <c r="BZ229" s="58"/>
      <c r="CA229" s="58"/>
      <c r="CB229" s="58"/>
      <c r="CC229" s="58"/>
      <c r="CD229" s="58"/>
      <c r="CE229" s="58"/>
      <c r="CF229" s="66">
        <f t="shared" si="3"/>
        <v>0</v>
      </c>
      <c r="CG229" s="67"/>
      <c r="CH229" s="67"/>
      <c r="CI229" s="67"/>
      <c r="CJ229" s="67"/>
      <c r="CK229" s="67"/>
      <c r="CL229" s="67"/>
      <c r="CM229" s="68"/>
      <c r="CN229" s="58"/>
      <c r="CO229" s="58"/>
      <c r="CP229" s="58"/>
      <c r="CQ229" s="58"/>
      <c r="CR229" s="58"/>
      <c r="CS229" s="58"/>
      <c r="CT229" s="58" t="s">
        <v>746</v>
      </c>
      <c r="CU229" s="62" t="s">
        <v>250</v>
      </c>
      <c r="CV229" s="58" t="s">
        <v>779</v>
      </c>
    </row>
    <row r="230" spans="1:100">
      <c r="A230" s="15" t="s">
        <v>1009</v>
      </c>
      <c r="B230" s="60">
        <v>222</v>
      </c>
      <c r="C230" s="58" t="s">
        <v>471</v>
      </c>
      <c r="D230" s="58"/>
      <c r="E230" s="58"/>
      <c r="F230" s="58"/>
      <c r="G230" s="58" t="s">
        <v>232</v>
      </c>
      <c r="H230" s="58"/>
      <c r="I230" s="58"/>
      <c r="J230" s="58"/>
      <c r="K230" s="58"/>
      <c r="L230" s="58"/>
      <c r="M230" s="58"/>
      <c r="N230" s="12"/>
      <c r="O230" s="12"/>
      <c r="P230" s="12"/>
      <c r="Q230" s="12"/>
      <c r="R230" s="12"/>
      <c r="S230" s="12"/>
      <c r="T230" s="12"/>
      <c r="U230" s="12"/>
      <c r="V230" s="13"/>
      <c r="W230" s="13"/>
      <c r="X230" s="13"/>
      <c r="Y230" s="13"/>
      <c r="Z230" s="13"/>
      <c r="AA230" s="13"/>
      <c r="AB230" s="61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2"/>
      <c r="AZ230" s="58"/>
      <c r="BA230" s="58"/>
      <c r="BB230" s="58"/>
      <c r="BC230" s="58"/>
      <c r="BD230" s="58"/>
      <c r="BE230" s="58"/>
      <c r="BF230" s="58"/>
      <c r="BG230" s="58"/>
      <c r="BH230" s="58"/>
      <c r="BI230" s="58"/>
      <c r="BJ230" s="58"/>
      <c r="BK230" s="58"/>
      <c r="BL230" s="58"/>
      <c r="BM230" s="58"/>
      <c r="BN230" s="58"/>
      <c r="BO230" s="58"/>
      <c r="BP230" s="59"/>
      <c r="BQ230" s="58"/>
      <c r="BR230" s="58"/>
      <c r="BS230" s="58"/>
      <c r="BT230" s="58"/>
      <c r="BU230" s="58"/>
      <c r="BV230" s="58"/>
      <c r="BW230" s="58"/>
      <c r="BX230" s="65">
        <v>140</v>
      </c>
      <c r="BY230" s="58"/>
      <c r="BZ230" s="58"/>
      <c r="CA230" s="58"/>
      <c r="CB230" s="58"/>
      <c r="CC230" s="58"/>
      <c r="CD230" s="58"/>
      <c r="CE230" s="58"/>
      <c r="CF230" s="66">
        <f t="shared" si="3"/>
        <v>2875</v>
      </c>
      <c r="CG230" s="67"/>
      <c r="CH230" s="67"/>
      <c r="CI230" s="67">
        <v>0</v>
      </c>
      <c r="CJ230" s="67">
        <v>709.29</v>
      </c>
      <c r="CK230" s="67">
        <v>402.08</v>
      </c>
      <c r="CL230" s="67">
        <v>608.72</v>
      </c>
      <c r="CM230" s="68">
        <v>1154.9099999999999</v>
      </c>
      <c r="CN230" s="58"/>
      <c r="CO230" s="58"/>
      <c r="CP230" s="58"/>
      <c r="CQ230" s="58"/>
      <c r="CR230" s="58"/>
      <c r="CS230" s="58"/>
      <c r="CT230" s="58" t="s">
        <v>746</v>
      </c>
      <c r="CU230" s="62" t="s">
        <v>250</v>
      </c>
      <c r="CV230" s="58" t="s">
        <v>779</v>
      </c>
    </row>
    <row r="231" spans="1:100">
      <c r="A231" s="15" t="s">
        <v>1010</v>
      </c>
      <c r="B231" s="60">
        <v>223</v>
      </c>
      <c r="C231" s="58" t="s">
        <v>472</v>
      </c>
      <c r="D231" s="58"/>
      <c r="E231" s="58"/>
      <c r="F231" s="58"/>
      <c r="G231" s="58" t="s">
        <v>238</v>
      </c>
      <c r="H231" s="58"/>
      <c r="I231" s="58"/>
      <c r="J231" s="58">
        <v>16.236882999999999</v>
      </c>
      <c r="K231" s="58">
        <v>100.246759</v>
      </c>
      <c r="L231" s="58"/>
      <c r="M231" s="58"/>
      <c r="N231" s="12"/>
      <c r="O231" s="12"/>
      <c r="P231" s="12"/>
      <c r="Q231" s="12"/>
      <c r="R231" s="12"/>
      <c r="S231" s="12"/>
      <c r="T231" s="12"/>
      <c r="U231" s="12"/>
      <c r="V231" s="13"/>
      <c r="W231" s="13"/>
      <c r="X231" s="13"/>
      <c r="Y231" s="13"/>
      <c r="Z231" s="13"/>
      <c r="AA231" s="13"/>
      <c r="AB231" s="61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2"/>
      <c r="AZ231" s="58"/>
      <c r="BA231" s="58"/>
      <c r="BB231" s="58"/>
      <c r="BC231" s="58"/>
      <c r="BD231" s="58"/>
      <c r="BE231" s="58"/>
      <c r="BF231" s="58"/>
      <c r="BG231" s="58"/>
      <c r="BH231" s="58"/>
      <c r="BI231" s="58"/>
      <c r="BJ231" s="58"/>
      <c r="BK231" s="58"/>
      <c r="BL231" s="58"/>
      <c r="BM231" s="58"/>
      <c r="BN231" s="58"/>
      <c r="BO231" s="58"/>
      <c r="BP231" s="59"/>
      <c r="BQ231" s="58"/>
      <c r="BR231" s="58"/>
      <c r="BS231" s="58"/>
      <c r="BT231" s="58"/>
      <c r="BU231" s="58"/>
      <c r="BV231" s="58"/>
      <c r="BW231" s="58"/>
      <c r="BX231" s="65"/>
      <c r="BY231" s="58"/>
      <c r="BZ231" s="58"/>
      <c r="CA231" s="58"/>
      <c r="CB231" s="58"/>
      <c r="CC231" s="58"/>
      <c r="CD231" s="58"/>
      <c r="CE231" s="58"/>
      <c r="CF231" s="66">
        <f t="shared" si="3"/>
        <v>350</v>
      </c>
      <c r="CG231" s="67"/>
      <c r="CH231" s="67"/>
      <c r="CI231" s="67">
        <v>0</v>
      </c>
      <c r="CJ231" s="67">
        <v>70</v>
      </c>
      <c r="CK231" s="67">
        <v>170</v>
      </c>
      <c r="CL231" s="67">
        <v>110</v>
      </c>
      <c r="CM231" s="68"/>
      <c r="CN231" s="58"/>
      <c r="CO231" s="58"/>
      <c r="CP231" s="58"/>
      <c r="CQ231" s="58"/>
      <c r="CR231" s="58"/>
      <c r="CS231" s="58"/>
      <c r="CT231" s="58" t="s">
        <v>746</v>
      </c>
      <c r="CU231" s="62" t="s">
        <v>250</v>
      </c>
      <c r="CV231" s="58"/>
    </row>
    <row r="232" spans="1:100">
      <c r="A232" s="15" t="s">
        <v>1011</v>
      </c>
      <c r="B232" s="60">
        <v>224</v>
      </c>
      <c r="C232" s="58" t="s">
        <v>473</v>
      </c>
      <c r="D232" s="58"/>
      <c r="E232" s="58"/>
      <c r="F232" s="58"/>
      <c r="G232" s="58" t="s">
        <v>232</v>
      </c>
      <c r="H232" s="58"/>
      <c r="I232" s="58"/>
      <c r="J232" s="58">
        <v>16.948322000000001</v>
      </c>
      <c r="K232" s="58">
        <v>99.971846999999997</v>
      </c>
      <c r="L232" s="58"/>
      <c r="M232" s="58"/>
      <c r="N232" s="12"/>
      <c r="O232" s="12"/>
      <c r="P232" s="12"/>
      <c r="Q232" s="12"/>
      <c r="R232" s="12"/>
      <c r="S232" s="12"/>
      <c r="T232" s="12"/>
      <c r="U232" s="12"/>
      <c r="V232" s="13"/>
      <c r="W232" s="13"/>
      <c r="X232" s="13"/>
      <c r="Y232" s="13"/>
      <c r="Z232" s="13"/>
      <c r="AA232" s="13"/>
      <c r="AB232" s="61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2"/>
      <c r="AZ232" s="58"/>
      <c r="BA232" s="58"/>
      <c r="BB232" s="58"/>
      <c r="BC232" s="58"/>
      <c r="BD232" s="58"/>
      <c r="BE232" s="58"/>
      <c r="BF232" s="58"/>
      <c r="BG232" s="58"/>
      <c r="BH232" s="58"/>
      <c r="BI232" s="58"/>
      <c r="BJ232" s="58"/>
      <c r="BK232" s="58"/>
      <c r="BL232" s="58"/>
      <c r="BM232" s="58"/>
      <c r="BN232" s="58"/>
      <c r="BO232" s="58"/>
      <c r="BP232" s="59"/>
      <c r="BQ232" s="58"/>
      <c r="BR232" s="58"/>
      <c r="BS232" s="58"/>
      <c r="BT232" s="58"/>
      <c r="BU232" s="58"/>
      <c r="BV232" s="58"/>
      <c r="BW232" s="58"/>
      <c r="BX232" s="65"/>
      <c r="BY232" s="58"/>
      <c r="BZ232" s="58"/>
      <c r="CA232" s="58"/>
      <c r="CB232" s="58"/>
      <c r="CC232" s="58"/>
      <c r="CD232" s="58"/>
      <c r="CE232" s="58"/>
      <c r="CF232" s="66">
        <f t="shared" si="3"/>
        <v>112.5</v>
      </c>
      <c r="CG232" s="67"/>
      <c r="CH232" s="67"/>
      <c r="CI232" s="67"/>
      <c r="CJ232" s="67">
        <v>45</v>
      </c>
      <c r="CK232" s="67">
        <v>67.5</v>
      </c>
      <c r="CL232" s="67"/>
      <c r="CM232" s="68"/>
      <c r="CN232" s="58"/>
      <c r="CO232" s="58"/>
      <c r="CP232" s="58"/>
      <c r="CQ232" s="58"/>
      <c r="CR232" s="58"/>
      <c r="CS232" s="58"/>
      <c r="CT232" s="58" t="s">
        <v>746</v>
      </c>
      <c r="CU232" s="62" t="s">
        <v>667</v>
      </c>
      <c r="CV232" s="58"/>
    </row>
    <row r="233" spans="1:100">
      <c r="A233" s="15" t="s">
        <v>1012</v>
      </c>
      <c r="B233" s="60">
        <v>225</v>
      </c>
      <c r="C233" s="58" t="s">
        <v>474</v>
      </c>
      <c r="D233" s="58"/>
      <c r="E233" s="58"/>
      <c r="F233" s="58"/>
      <c r="G233" s="58" t="s">
        <v>231</v>
      </c>
      <c r="H233" s="58"/>
      <c r="I233" s="58"/>
      <c r="J233" s="58">
        <v>16.809669</v>
      </c>
      <c r="K233" s="58">
        <v>100.35549899999999</v>
      </c>
      <c r="L233" s="58"/>
      <c r="M233" s="58"/>
      <c r="N233" s="12"/>
      <c r="O233" s="12"/>
      <c r="P233" s="12"/>
      <c r="Q233" s="12"/>
      <c r="R233" s="12"/>
      <c r="S233" s="12"/>
      <c r="T233" s="12"/>
      <c r="U233" s="12"/>
      <c r="V233" s="13"/>
      <c r="W233" s="13"/>
      <c r="X233" s="13"/>
      <c r="Y233" s="13"/>
      <c r="Z233" s="13"/>
      <c r="AA233" s="13"/>
      <c r="AB233" s="61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2"/>
      <c r="AZ233" s="58"/>
      <c r="BA233" s="58"/>
      <c r="BB233" s="58"/>
      <c r="BC233" s="58"/>
      <c r="BD233" s="58"/>
      <c r="BE233" s="58"/>
      <c r="BF233" s="58"/>
      <c r="BG233" s="58"/>
      <c r="BH233" s="58"/>
      <c r="BI233" s="58"/>
      <c r="BJ233" s="58"/>
      <c r="BK233" s="58"/>
      <c r="BL233" s="58"/>
      <c r="BM233" s="58"/>
      <c r="BN233" s="58"/>
      <c r="BO233" s="58"/>
      <c r="BP233" s="59"/>
      <c r="BQ233" s="58"/>
      <c r="BR233" s="58"/>
      <c r="BS233" s="58"/>
      <c r="BT233" s="58"/>
      <c r="BU233" s="58"/>
      <c r="BV233" s="58"/>
      <c r="BW233" s="58"/>
      <c r="BX233" s="65"/>
      <c r="BY233" s="58"/>
      <c r="BZ233" s="58"/>
      <c r="CA233" s="58"/>
      <c r="CB233" s="58"/>
      <c r="CC233" s="58"/>
      <c r="CD233" s="58"/>
      <c r="CE233" s="58"/>
      <c r="CF233" s="66">
        <f t="shared" si="3"/>
        <v>0</v>
      </c>
      <c r="CG233" s="67"/>
      <c r="CH233" s="67"/>
      <c r="CI233" s="67"/>
      <c r="CJ233" s="67"/>
      <c r="CK233" s="67"/>
      <c r="CL233" s="67"/>
      <c r="CM233" s="68"/>
      <c r="CN233" s="58"/>
      <c r="CO233" s="58"/>
      <c r="CP233" s="58"/>
      <c r="CQ233" s="58"/>
      <c r="CR233" s="58"/>
      <c r="CS233" s="58"/>
      <c r="CT233" s="58" t="s">
        <v>746</v>
      </c>
      <c r="CU233" s="62" t="s">
        <v>673</v>
      </c>
      <c r="CV233" s="58"/>
    </row>
    <row r="234" spans="1:100">
      <c r="A234" s="15" t="s">
        <v>1013</v>
      </c>
      <c r="B234" s="60">
        <v>226</v>
      </c>
      <c r="C234" s="58" t="s">
        <v>475</v>
      </c>
      <c r="D234" s="58"/>
      <c r="E234" s="58"/>
      <c r="F234" s="58"/>
      <c r="G234" s="58" t="s">
        <v>232</v>
      </c>
      <c r="H234" s="58"/>
      <c r="I234" s="58"/>
      <c r="J234" s="58">
        <v>15.752117</v>
      </c>
      <c r="K234" s="58">
        <v>99.762891999999994</v>
      </c>
      <c r="L234" s="58"/>
      <c r="M234" s="58"/>
      <c r="N234" s="12"/>
      <c r="O234" s="12"/>
      <c r="P234" s="12"/>
      <c r="Q234" s="12"/>
      <c r="R234" s="12"/>
      <c r="S234" s="12"/>
      <c r="T234" s="12"/>
      <c r="U234" s="12"/>
      <c r="V234" s="13"/>
      <c r="W234" s="13"/>
      <c r="X234" s="13"/>
      <c r="Y234" s="13"/>
      <c r="Z234" s="13"/>
      <c r="AA234" s="13"/>
      <c r="AB234" s="61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2"/>
      <c r="AZ234" s="58"/>
      <c r="BA234" s="58"/>
      <c r="BB234" s="58"/>
      <c r="BC234" s="58"/>
      <c r="BD234" s="58"/>
      <c r="BE234" s="58"/>
      <c r="BF234" s="58"/>
      <c r="BG234" s="58"/>
      <c r="BH234" s="58"/>
      <c r="BI234" s="58"/>
      <c r="BJ234" s="58"/>
      <c r="BK234" s="58"/>
      <c r="BL234" s="58"/>
      <c r="BM234" s="58"/>
      <c r="BN234" s="58"/>
      <c r="BO234" s="58"/>
      <c r="BP234" s="59"/>
      <c r="BQ234" s="58"/>
      <c r="BR234" s="58"/>
      <c r="BS234" s="58"/>
      <c r="BT234" s="58"/>
      <c r="BU234" s="58"/>
      <c r="BV234" s="58"/>
      <c r="BW234" s="58"/>
      <c r="BX234" s="65"/>
      <c r="BY234" s="58"/>
      <c r="BZ234" s="58"/>
      <c r="CA234" s="58"/>
      <c r="CB234" s="58"/>
      <c r="CC234" s="58"/>
      <c r="CD234" s="58"/>
      <c r="CE234" s="58"/>
      <c r="CF234" s="66">
        <f t="shared" si="3"/>
        <v>40</v>
      </c>
      <c r="CG234" s="67"/>
      <c r="CH234" s="67"/>
      <c r="CI234" s="67"/>
      <c r="CJ234" s="67">
        <v>16</v>
      </c>
      <c r="CK234" s="67">
        <v>24</v>
      </c>
      <c r="CL234" s="67"/>
      <c r="CM234" s="68"/>
      <c r="CN234" s="58"/>
      <c r="CO234" s="58"/>
      <c r="CP234" s="58"/>
      <c r="CQ234" s="58"/>
      <c r="CR234" s="58"/>
      <c r="CS234" s="58"/>
      <c r="CT234" s="58" t="s">
        <v>746</v>
      </c>
      <c r="CU234" s="62" t="s">
        <v>667</v>
      </c>
      <c r="CV234" s="58" t="s">
        <v>779</v>
      </c>
    </row>
    <row r="235" spans="1:100">
      <c r="A235" s="15" t="s">
        <v>1014</v>
      </c>
      <c r="B235" s="60">
        <v>227</v>
      </c>
      <c r="C235" s="58" t="s">
        <v>476</v>
      </c>
      <c r="D235" s="58"/>
      <c r="E235" s="58"/>
      <c r="F235" s="58"/>
      <c r="G235" s="58" t="s">
        <v>241</v>
      </c>
      <c r="H235" s="58"/>
      <c r="I235" s="58"/>
      <c r="J235" s="58">
        <v>17.624676999999998</v>
      </c>
      <c r="K235" s="58">
        <v>100.10105900000001</v>
      </c>
      <c r="L235" s="58"/>
      <c r="M235" s="58"/>
      <c r="N235" s="12"/>
      <c r="O235" s="12"/>
      <c r="P235" s="12"/>
      <c r="Q235" s="12"/>
      <c r="R235" s="12"/>
      <c r="S235" s="12"/>
      <c r="T235" s="12"/>
      <c r="U235" s="12"/>
      <c r="V235" s="13"/>
      <c r="W235" s="13"/>
      <c r="X235" s="13"/>
      <c r="Y235" s="13"/>
      <c r="Z235" s="13"/>
      <c r="AA235" s="13"/>
      <c r="AB235" s="61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2"/>
      <c r="AZ235" s="58"/>
      <c r="BA235" s="58"/>
      <c r="BB235" s="58"/>
      <c r="BC235" s="58"/>
      <c r="BD235" s="58"/>
      <c r="BE235" s="58"/>
      <c r="BF235" s="58"/>
      <c r="BG235" s="58"/>
      <c r="BH235" s="58"/>
      <c r="BI235" s="58"/>
      <c r="BJ235" s="58"/>
      <c r="BK235" s="58"/>
      <c r="BL235" s="58"/>
      <c r="BM235" s="58"/>
      <c r="BN235" s="58"/>
      <c r="BO235" s="58"/>
      <c r="BP235" s="59"/>
      <c r="BQ235" s="58"/>
      <c r="BR235" s="58"/>
      <c r="BS235" s="58"/>
      <c r="BT235" s="58"/>
      <c r="BU235" s="58"/>
      <c r="BV235" s="58"/>
      <c r="BW235" s="58"/>
      <c r="BX235" s="65"/>
      <c r="BY235" s="58"/>
      <c r="BZ235" s="58"/>
      <c r="CA235" s="58"/>
      <c r="CB235" s="58"/>
      <c r="CC235" s="58"/>
      <c r="CD235" s="58"/>
      <c r="CE235" s="58"/>
      <c r="CF235" s="66">
        <f t="shared" si="3"/>
        <v>117.5</v>
      </c>
      <c r="CG235" s="67"/>
      <c r="CH235" s="67"/>
      <c r="CI235" s="67"/>
      <c r="CJ235" s="67">
        <v>47</v>
      </c>
      <c r="CK235" s="67">
        <v>70.5</v>
      </c>
      <c r="CL235" s="67"/>
      <c r="CM235" s="68"/>
      <c r="CN235" s="58"/>
      <c r="CO235" s="58"/>
      <c r="CP235" s="58"/>
      <c r="CQ235" s="58"/>
      <c r="CR235" s="58"/>
      <c r="CS235" s="58"/>
      <c r="CT235" s="58" t="s">
        <v>746</v>
      </c>
      <c r="CU235" s="62" t="s">
        <v>667</v>
      </c>
      <c r="CV235" s="58"/>
    </row>
    <row r="236" spans="1:100">
      <c r="A236" s="15" t="s">
        <v>1015</v>
      </c>
      <c r="B236" s="60">
        <v>228</v>
      </c>
      <c r="C236" s="58" t="s">
        <v>477</v>
      </c>
      <c r="D236" s="58"/>
      <c r="E236" s="58"/>
      <c r="F236" s="58"/>
      <c r="G236" s="58" t="s">
        <v>232</v>
      </c>
      <c r="H236" s="58"/>
      <c r="I236" s="58"/>
      <c r="J236" s="58">
        <v>17.2972</v>
      </c>
      <c r="K236" s="58">
        <v>99.482699999999994</v>
      </c>
      <c r="L236" s="58"/>
      <c r="M236" s="58"/>
      <c r="N236" s="12"/>
      <c r="O236" s="12"/>
      <c r="P236" s="12"/>
      <c r="Q236" s="12"/>
      <c r="R236" s="12"/>
      <c r="S236" s="12"/>
      <c r="T236" s="12"/>
      <c r="U236" s="12"/>
      <c r="V236" s="13"/>
      <c r="W236" s="13"/>
      <c r="X236" s="13"/>
      <c r="Y236" s="13"/>
      <c r="Z236" s="13"/>
      <c r="AA236" s="13"/>
      <c r="AB236" s="61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2"/>
      <c r="AZ236" s="58"/>
      <c r="BA236" s="58"/>
      <c r="BB236" s="58"/>
      <c r="BC236" s="58"/>
      <c r="BD236" s="58"/>
      <c r="BE236" s="58"/>
      <c r="BF236" s="58"/>
      <c r="BG236" s="58"/>
      <c r="BH236" s="58"/>
      <c r="BI236" s="58"/>
      <c r="BJ236" s="58"/>
      <c r="BK236" s="58"/>
      <c r="BL236" s="58"/>
      <c r="BM236" s="58"/>
      <c r="BN236" s="58"/>
      <c r="BO236" s="58"/>
      <c r="BP236" s="59"/>
      <c r="BQ236" s="58"/>
      <c r="BR236" s="58"/>
      <c r="BS236" s="58"/>
      <c r="BT236" s="58"/>
      <c r="BU236" s="58"/>
      <c r="BV236" s="58"/>
      <c r="BW236" s="58"/>
      <c r="BX236" s="65"/>
      <c r="BY236" s="58"/>
      <c r="BZ236" s="58"/>
      <c r="CA236" s="58"/>
      <c r="CB236" s="58"/>
      <c r="CC236" s="58"/>
      <c r="CD236" s="58"/>
      <c r="CE236" s="58"/>
      <c r="CF236" s="66">
        <f t="shared" si="3"/>
        <v>150</v>
      </c>
      <c r="CG236" s="67"/>
      <c r="CH236" s="67"/>
      <c r="CI236" s="67">
        <v>0</v>
      </c>
      <c r="CJ236" s="67">
        <v>0</v>
      </c>
      <c r="CK236" s="67">
        <v>0</v>
      </c>
      <c r="CL236" s="67">
        <v>50</v>
      </c>
      <c r="CM236" s="68">
        <v>100</v>
      </c>
      <c r="CN236" s="58"/>
      <c r="CO236" s="58"/>
      <c r="CP236" s="58"/>
      <c r="CQ236" s="58"/>
      <c r="CR236" s="58"/>
      <c r="CS236" s="58"/>
      <c r="CT236" s="58" t="s">
        <v>746</v>
      </c>
      <c r="CU236" s="62" t="s">
        <v>250</v>
      </c>
      <c r="CV236" s="58"/>
    </row>
    <row r="237" spans="1:100">
      <c r="A237" s="15" t="s">
        <v>1016</v>
      </c>
      <c r="B237" s="60">
        <v>229</v>
      </c>
      <c r="C237" s="58" t="s">
        <v>478</v>
      </c>
      <c r="D237" s="58"/>
      <c r="E237" s="58"/>
      <c r="F237" s="58"/>
      <c r="G237" s="58" t="s">
        <v>232</v>
      </c>
      <c r="H237" s="58"/>
      <c r="I237" s="58"/>
      <c r="J237" s="58">
        <v>17.5991</v>
      </c>
      <c r="K237" s="58">
        <v>99.765299999999996</v>
      </c>
      <c r="L237" s="58"/>
      <c r="M237" s="58"/>
      <c r="N237" s="12"/>
      <c r="O237" s="12"/>
      <c r="P237" s="12"/>
      <c r="Q237" s="12"/>
      <c r="R237" s="12"/>
      <c r="S237" s="12"/>
      <c r="T237" s="12"/>
      <c r="U237" s="12"/>
      <c r="V237" s="13"/>
      <c r="W237" s="13"/>
      <c r="X237" s="13"/>
      <c r="Y237" s="13"/>
      <c r="Z237" s="13"/>
      <c r="AA237" s="13"/>
      <c r="AB237" s="61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2"/>
      <c r="AZ237" s="58"/>
      <c r="BA237" s="58"/>
      <c r="BB237" s="58"/>
      <c r="BC237" s="58"/>
      <c r="BD237" s="58"/>
      <c r="BE237" s="58"/>
      <c r="BF237" s="58"/>
      <c r="BG237" s="58"/>
      <c r="BH237" s="58"/>
      <c r="BI237" s="58"/>
      <c r="BJ237" s="58"/>
      <c r="BK237" s="58"/>
      <c r="BL237" s="58"/>
      <c r="BM237" s="58"/>
      <c r="BN237" s="58"/>
      <c r="BO237" s="58"/>
      <c r="BP237" s="59"/>
      <c r="BQ237" s="58"/>
      <c r="BR237" s="58"/>
      <c r="BS237" s="58"/>
      <c r="BT237" s="58"/>
      <c r="BU237" s="58"/>
      <c r="BV237" s="58"/>
      <c r="BW237" s="58"/>
      <c r="BX237" s="65"/>
      <c r="BY237" s="58"/>
      <c r="BZ237" s="58"/>
      <c r="CA237" s="58"/>
      <c r="CB237" s="58"/>
      <c r="CC237" s="58"/>
      <c r="CD237" s="58"/>
      <c r="CE237" s="58"/>
      <c r="CF237" s="66">
        <f t="shared" si="3"/>
        <v>220</v>
      </c>
      <c r="CG237" s="67"/>
      <c r="CH237" s="67"/>
      <c r="CI237" s="67">
        <v>40</v>
      </c>
      <c r="CJ237" s="67">
        <v>90</v>
      </c>
      <c r="CK237" s="67">
        <v>90</v>
      </c>
      <c r="CL237" s="67">
        <v>0</v>
      </c>
      <c r="CM237" s="68"/>
      <c r="CN237" s="58"/>
      <c r="CO237" s="58"/>
      <c r="CP237" s="58"/>
      <c r="CQ237" s="58"/>
      <c r="CR237" s="58"/>
      <c r="CS237" s="58"/>
      <c r="CT237" s="58" t="s">
        <v>746</v>
      </c>
      <c r="CU237" s="62" t="s">
        <v>250</v>
      </c>
      <c r="CV237" s="58" t="s">
        <v>779</v>
      </c>
    </row>
    <row r="238" spans="1:100">
      <c r="A238" s="15" t="s">
        <v>1017</v>
      </c>
      <c r="B238" s="60">
        <v>230</v>
      </c>
      <c r="C238" s="58" t="s">
        <v>479</v>
      </c>
      <c r="D238" s="58"/>
      <c r="E238" s="58"/>
      <c r="F238" s="58"/>
      <c r="G238" s="58" t="s">
        <v>231</v>
      </c>
      <c r="H238" s="58"/>
      <c r="I238" s="58"/>
      <c r="J238" s="58">
        <v>16.774777700000001</v>
      </c>
      <c r="K238" s="58">
        <v>100.4036679</v>
      </c>
      <c r="L238" s="58"/>
      <c r="M238" s="58"/>
      <c r="N238" s="12"/>
      <c r="O238" s="12"/>
      <c r="P238" s="12"/>
      <c r="Q238" s="12"/>
      <c r="R238" s="12"/>
      <c r="S238" s="12"/>
      <c r="T238" s="12"/>
      <c r="U238" s="12"/>
      <c r="V238" s="13"/>
      <c r="W238" s="13"/>
      <c r="X238" s="13"/>
      <c r="Y238" s="13"/>
      <c r="Z238" s="13"/>
      <c r="AA238" s="13"/>
      <c r="AB238" s="61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2"/>
      <c r="AZ238" s="58"/>
      <c r="BA238" s="58"/>
      <c r="BB238" s="58"/>
      <c r="BC238" s="58"/>
      <c r="BD238" s="58"/>
      <c r="BE238" s="58"/>
      <c r="BF238" s="58"/>
      <c r="BG238" s="58"/>
      <c r="BH238" s="58"/>
      <c r="BI238" s="58"/>
      <c r="BJ238" s="58"/>
      <c r="BK238" s="58"/>
      <c r="BL238" s="58"/>
      <c r="BM238" s="58"/>
      <c r="BN238" s="58"/>
      <c r="BO238" s="58"/>
      <c r="BP238" s="59"/>
      <c r="BQ238" s="58"/>
      <c r="BR238" s="58"/>
      <c r="BS238" s="58"/>
      <c r="BT238" s="58"/>
      <c r="BU238" s="58"/>
      <c r="BV238" s="58"/>
      <c r="BW238" s="58"/>
      <c r="BX238" s="65"/>
      <c r="BY238" s="58"/>
      <c r="BZ238" s="58"/>
      <c r="CA238" s="58"/>
      <c r="CB238" s="58"/>
      <c r="CC238" s="58"/>
      <c r="CD238" s="58"/>
      <c r="CE238" s="58"/>
      <c r="CF238" s="66">
        <f t="shared" si="3"/>
        <v>0</v>
      </c>
      <c r="CG238" s="67"/>
      <c r="CH238" s="67"/>
      <c r="CI238" s="67"/>
      <c r="CJ238" s="67"/>
      <c r="CK238" s="67"/>
      <c r="CL238" s="67"/>
      <c r="CM238" s="68"/>
      <c r="CN238" s="58"/>
      <c r="CO238" s="58"/>
      <c r="CP238" s="58"/>
      <c r="CQ238" s="58"/>
      <c r="CR238" s="58"/>
      <c r="CS238" s="58"/>
      <c r="CT238" s="58" t="s">
        <v>746</v>
      </c>
      <c r="CU238" s="62" t="s">
        <v>250</v>
      </c>
      <c r="CV238" s="58"/>
    </row>
    <row r="239" spans="1:100">
      <c r="A239" s="15" t="s">
        <v>1018</v>
      </c>
      <c r="B239" s="60">
        <v>231</v>
      </c>
      <c r="C239" s="58" t="s">
        <v>480</v>
      </c>
      <c r="D239" s="58"/>
      <c r="E239" s="58"/>
      <c r="F239" s="58"/>
      <c r="G239" s="58" t="s">
        <v>241</v>
      </c>
      <c r="H239" s="58"/>
      <c r="I239" s="58"/>
      <c r="J239" s="58">
        <v>17.596563</v>
      </c>
      <c r="K239" s="58">
        <v>100.099079</v>
      </c>
      <c r="L239" s="58"/>
      <c r="M239" s="58"/>
      <c r="N239" s="12"/>
      <c r="O239" s="12"/>
      <c r="P239" s="12"/>
      <c r="Q239" s="12"/>
      <c r="R239" s="12"/>
      <c r="S239" s="12"/>
      <c r="T239" s="12"/>
      <c r="U239" s="12"/>
      <c r="V239" s="13"/>
      <c r="W239" s="13"/>
      <c r="X239" s="13"/>
      <c r="Y239" s="13"/>
      <c r="Z239" s="13"/>
      <c r="AA239" s="13"/>
      <c r="AB239" s="61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2"/>
      <c r="AZ239" s="58"/>
      <c r="BA239" s="58"/>
      <c r="BB239" s="58"/>
      <c r="BC239" s="58"/>
      <c r="BD239" s="58"/>
      <c r="BE239" s="58"/>
      <c r="BF239" s="58"/>
      <c r="BG239" s="58"/>
      <c r="BH239" s="58"/>
      <c r="BI239" s="58"/>
      <c r="BJ239" s="58"/>
      <c r="BK239" s="58"/>
      <c r="BL239" s="58"/>
      <c r="BM239" s="58"/>
      <c r="BN239" s="58"/>
      <c r="BO239" s="58"/>
      <c r="BP239" s="59"/>
      <c r="BQ239" s="58"/>
      <c r="BR239" s="58"/>
      <c r="BS239" s="58"/>
      <c r="BT239" s="58"/>
      <c r="BU239" s="58"/>
      <c r="BV239" s="58"/>
      <c r="BW239" s="58"/>
      <c r="BX239" s="65"/>
      <c r="BY239" s="58"/>
      <c r="BZ239" s="58"/>
      <c r="CA239" s="58"/>
      <c r="CB239" s="58"/>
      <c r="CC239" s="58"/>
      <c r="CD239" s="58"/>
      <c r="CE239" s="58"/>
      <c r="CF239" s="66">
        <f t="shared" si="3"/>
        <v>0</v>
      </c>
      <c r="CG239" s="67"/>
      <c r="CH239" s="67"/>
      <c r="CI239" s="67"/>
      <c r="CJ239" s="67"/>
      <c r="CK239" s="67"/>
      <c r="CL239" s="67"/>
      <c r="CM239" s="68"/>
      <c r="CN239" s="58"/>
      <c r="CO239" s="58"/>
      <c r="CP239" s="58"/>
      <c r="CQ239" s="58"/>
      <c r="CR239" s="58"/>
      <c r="CS239" s="58"/>
      <c r="CT239" s="58" t="s">
        <v>746</v>
      </c>
      <c r="CU239" s="62" t="s">
        <v>667</v>
      </c>
      <c r="CV239" s="58"/>
    </row>
    <row r="240" spans="1:100">
      <c r="A240" s="15" t="s">
        <v>1019</v>
      </c>
      <c r="B240" s="60">
        <v>232</v>
      </c>
      <c r="C240" s="58" t="s">
        <v>481</v>
      </c>
      <c r="D240" s="58"/>
      <c r="E240" s="58"/>
      <c r="F240" s="58"/>
      <c r="G240" s="58" t="s">
        <v>238</v>
      </c>
      <c r="H240" s="58"/>
      <c r="I240" s="58"/>
      <c r="J240" s="58">
        <v>16.438333333333333</v>
      </c>
      <c r="K240" s="58">
        <v>100.35</v>
      </c>
      <c r="L240" s="58"/>
      <c r="M240" s="58"/>
      <c r="N240" s="12"/>
      <c r="O240" s="12"/>
      <c r="P240" s="12"/>
      <c r="Q240" s="12"/>
      <c r="R240" s="12"/>
      <c r="S240" s="12"/>
      <c r="T240" s="12"/>
      <c r="U240" s="12"/>
      <c r="V240" s="13"/>
      <c r="W240" s="13"/>
      <c r="X240" s="13"/>
      <c r="Y240" s="13"/>
      <c r="Z240" s="13"/>
      <c r="AA240" s="13"/>
      <c r="AB240" s="61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2"/>
      <c r="AZ240" s="58"/>
      <c r="BA240" s="58"/>
      <c r="BB240" s="58"/>
      <c r="BC240" s="58"/>
      <c r="BD240" s="58"/>
      <c r="BE240" s="58"/>
      <c r="BF240" s="58"/>
      <c r="BG240" s="58"/>
      <c r="BH240" s="58"/>
      <c r="BI240" s="58"/>
      <c r="BJ240" s="58"/>
      <c r="BK240" s="58"/>
      <c r="BL240" s="58"/>
      <c r="BM240" s="58"/>
      <c r="BN240" s="58"/>
      <c r="BO240" s="58"/>
      <c r="BP240" s="59"/>
      <c r="BQ240" s="58"/>
      <c r="BR240" s="58"/>
      <c r="BS240" s="58"/>
      <c r="BT240" s="58"/>
      <c r="BU240" s="58"/>
      <c r="BV240" s="58"/>
      <c r="BW240" s="58"/>
      <c r="BX240" s="65"/>
      <c r="BY240" s="58"/>
      <c r="BZ240" s="58"/>
      <c r="CA240" s="58"/>
      <c r="CB240" s="58"/>
      <c r="CC240" s="58"/>
      <c r="CD240" s="58"/>
      <c r="CE240" s="58"/>
      <c r="CF240" s="66">
        <f t="shared" si="3"/>
        <v>164.782816</v>
      </c>
      <c r="CG240" s="67"/>
      <c r="CH240" s="67"/>
      <c r="CI240" s="67"/>
      <c r="CJ240" s="67"/>
      <c r="CK240" s="67"/>
      <c r="CL240" s="67">
        <v>58.680216000000001</v>
      </c>
      <c r="CM240" s="68">
        <v>106.1026</v>
      </c>
      <c r="CN240" s="58"/>
      <c r="CO240" s="58"/>
      <c r="CP240" s="58"/>
      <c r="CQ240" s="58"/>
      <c r="CR240" s="58"/>
      <c r="CS240" s="58"/>
      <c r="CT240" s="58" t="s">
        <v>746</v>
      </c>
      <c r="CU240" s="62" t="s">
        <v>251</v>
      </c>
      <c r="CV240" s="58" t="s">
        <v>783</v>
      </c>
    </row>
    <row r="241" spans="1:100">
      <c r="A241" s="15" t="s">
        <v>1020</v>
      </c>
      <c r="B241" s="60">
        <v>233</v>
      </c>
      <c r="C241" s="58" t="s">
        <v>482</v>
      </c>
      <c r="D241" s="58"/>
      <c r="E241" s="58"/>
      <c r="F241" s="58"/>
      <c r="G241" s="58" t="s">
        <v>231</v>
      </c>
      <c r="H241" s="58"/>
      <c r="I241" s="58"/>
      <c r="J241" s="58">
        <v>17.112493000000001</v>
      </c>
      <c r="K241" s="58">
        <v>101.00660499999999</v>
      </c>
      <c r="L241" s="58"/>
      <c r="M241" s="58"/>
      <c r="N241" s="12"/>
      <c r="O241" s="12"/>
      <c r="P241" s="12"/>
      <c r="Q241" s="12"/>
      <c r="R241" s="12"/>
      <c r="S241" s="12"/>
      <c r="T241" s="12"/>
      <c r="U241" s="12"/>
      <c r="V241" s="13"/>
      <c r="W241" s="13"/>
      <c r="X241" s="13"/>
      <c r="Y241" s="13"/>
      <c r="Z241" s="13"/>
      <c r="AA241" s="13"/>
      <c r="AB241" s="61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2"/>
      <c r="AZ241" s="58"/>
      <c r="BA241" s="58"/>
      <c r="BB241" s="58"/>
      <c r="BC241" s="58"/>
      <c r="BD241" s="58"/>
      <c r="BE241" s="58"/>
      <c r="BF241" s="58"/>
      <c r="BG241" s="58"/>
      <c r="BH241" s="58"/>
      <c r="BI241" s="58"/>
      <c r="BJ241" s="58"/>
      <c r="BK241" s="58"/>
      <c r="BL241" s="58"/>
      <c r="BM241" s="58"/>
      <c r="BN241" s="58"/>
      <c r="BO241" s="58"/>
      <c r="BP241" s="59"/>
      <c r="BQ241" s="58"/>
      <c r="BR241" s="58"/>
      <c r="BS241" s="58"/>
      <c r="BT241" s="58"/>
      <c r="BU241" s="58"/>
      <c r="BV241" s="58"/>
      <c r="BW241" s="58"/>
      <c r="BX241" s="65"/>
      <c r="BY241" s="58"/>
      <c r="BZ241" s="58"/>
      <c r="CA241" s="58"/>
      <c r="CB241" s="58"/>
      <c r="CC241" s="58"/>
      <c r="CD241" s="58"/>
      <c r="CE241" s="58"/>
      <c r="CF241" s="66">
        <f t="shared" si="3"/>
        <v>270</v>
      </c>
      <c r="CG241" s="67"/>
      <c r="CH241" s="67"/>
      <c r="CI241" s="67">
        <v>0</v>
      </c>
      <c r="CJ241" s="67">
        <v>0</v>
      </c>
      <c r="CK241" s="67">
        <v>0</v>
      </c>
      <c r="CL241" s="67">
        <v>0</v>
      </c>
      <c r="CM241" s="68">
        <v>270</v>
      </c>
      <c r="CN241" s="58"/>
      <c r="CO241" s="58"/>
      <c r="CP241" s="58"/>
      <c r="CQ241" s="58"/>
      <c r="CR241" s="58"/>
      <c r="CS241" s="58"/>
      <c r="CT241" s="58" t="s">
        <v>747</v>
      </c>
      <c r="CU241" s="62" t="s">
        <v>250</v>
      </c>
      <c r="CV241" s="58"/>
    </row>
    <row r="242" spans="1:100">
      <c r="A242" s="15" t="s">
        <v>1021</v>
      </c>
      <c r="B242" s="60">
        <v>234</v>
      </c>
      <c r="C242" s="58" t="s">
        <v>483</v>
      </c>
      <c r="D242" s="58"/>
      <c r="E242" s="58"/>
      <c r="F242" s="58"/>
      <c r="G242" s="58" t="s">
        <v>231</v>
      </c>
      <c r="H242" s="58"/>
      <c r="I242" s="58"/>
      <c r="J242" s="58">
        <v>16.9039</v>
      </c>
      <c r="K242" s="58">
        <v>100.79510000000001</v>
      </c>
      <c r="L242" s="58"/>
      <c r="M242" s="58"/>
      <c r="N242" s="12"/>
      <c r="O242" s="12"/>
      <c r="P242" s="12"/>
      <c r="Q242" s="12"/>
      <c r="R242" s="12"/>
      <c r="S242" s="12"/>
      <c r="T242" s="12"/>
      <c r="U242" s="12"/>
      <c r="V242" s="13"/>
      <c r="W242" s="13"/>
      <c r="X242" s="13"/>
      <c r="Y242" s="13"/>
      <c r="Z242" s="13"/>
      <c r="AA242" s="13"/>
      <c r="AB242" s="61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2"/>
      <c r="AZ242" s="58"/>
      <c r="BA242" s="58"/>
      <c r="BB242" s="58"/>
      <c r="BC242" s="58"/>
      <c r="BD242" s="58"/>
      <c r="BE242" s="58"/>
      <c r="BF242" s="58"/>
      <c r="BG242" s="58"/>
      <c r="BH242" s="58"/>
      <c r="BI242" s="58"/>
      <c r="BJ242" s="58"/>
      <c r="BK242" s="58"/>
      <c r="BL242" s="58"/>
      <c r="BM242" s="58"/>
      <c r="BN242" s="58"/>
      <c r="BO242" s="58"/>
      <c r="BP242" s="59"/>
      <c r="BQ242" s="58"/>
      <c r="BR242" s="58"/>
      <c r="BS242" s="58"/>
      <c r="BT242" s="58"/>
      <c r="BU242" s="58"/>
      <c r="BV242" s="58"/>
      <c r="BW242" s="58"/>
      <c r="BX242" s="65"/>
      <c r="BY242" s="58"/>
      <c r="BZ242" s="58"/>
      <c r="CA242" s="58"/>
      <c r="CB242" s="58"/>
      <c r="CC242" s="58"/>
      <c r="CD242" s="58"/>
      <c r="CE242" s="58"/>
      <c r="CF242" s="66">
        <f t="shared" si="3"/>
        <v>740</v>
      </c>
      <c r="CG242" s="67"/>
      <c r="CH242" s="67"/>
      <c r="CI242" s="67">
        <v>0</v>
      </c>
      <c r="CJ242" s="67">
        <v>0</v>
      </c>
      <c r="CK242" s="67">
        <v>0</v>
      </c>
      <c r="CL242" s="67">
        <v>150</v>
      </c>
      <c r="CM242" s="68">
        <v>590</v>
      </c>
      <c r="CN242" s="58"/>
      <c r="CO242" s="58"/>
      <c r="CP242" s="58"/>
      <c r="CQ242" s="58"/>
      <c r="CR242" s="58"/>
      <c r="CS242" s="58"/>
      <c r="CT242" s="58" t="s">
        <v>747</v>
      </c>
      <c r="CU242" s="62" t="s">
        <v>250</v>
      </c>
      <c r="CV242" s="58" t="s">
        <v>779</v>
      </c>
    </row>
    <row r="243" spans="1:100">
      <c r="A243" s="15" t="s">
        <v>1022</v>
      </c>
      <c r="B243" s="60">
        <v>235</v>
      </c>
      <c r="C243" s="58" t="s">
        <v>484</v>
      </c>
      <c r="D243" s="58"/>
      <c r="E243" s="58"/>
      <c r="F243" s="58"/>
      <c r="G243" s="58" t="s">
        <v>231</v>
      </c>
      <c r="H243" s="58"/>
      <c r="I243" s="58"/>
      <c r="J243" s="58">
        <v>17.242799999999999</v>
      </c>
      <c r="K243" s="58">
        <v>100.7927</v>
      </c>
      <c r="L243" s="58"/>
      <c r="M243" s="58"/>
      <c r="N243" s="12"/>
      <c r="O243" s="12"/>
      <c r="P243" s="12"/>
      <c r="Q243" s="12"/>
      <c r="R243" s="12"/>
      <c r="S243" s="12"/>
      <c r="T243" s="12"/>
      <c r="U243" s="12"/>
      <c r="V243" s="13"/>
      <c r="W243" s="13"/>
      <c r="X243" s="13"/>
      <c r="Y243" s="13"/>
      <c r="Z243" s="13"/>
      <c r="AA243" s="13"/>
      <c r="AB243" s="61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2"/>
      <c r="AZ243" s="58"/>
      <c r="BA243" s="58"/>
      <c r="BB243" s="58"/>
      <c r="BC243" s="58"/>
      <c r="BD243" s="58"/>
      <c r="BE243" s="58"/>
      <c r="BF243" s="58"/>
      <c r="BG243" s="58"/>
      <c r="BH243" s="58"/>
      <c r="BI243" s="58"/>
      <c r="BJ243" s="58"/>
      <c r="BK243" s="58"/>
      <c r="BL243" s="58"/>
      <c r="BM243" s="58"/>
      <c r="BN243" s="58"/>
      <c r="BO243" s="58"/>
      <c r="BP243" s="59"/>
      <c r="BQ243" s="58"/>
      <c r="BR243" s="58"/>
      <c r="BS243" s="58"/>
      <c r="BT243" s="58"/>
      <c r="BU243" s="58"/>
      <c r="BV243" s="58"/>
      <c r="BW243" s="58"/>
      <c r="BX243" s="65"/>
      <c r="BY243" s="58"/>
      <c r="BZ243" s="58"/>
      <c r="CA243" s="58"/>
      <c r="CB243" s="58"/>
      <c r="CC243" s="58"/>
      <c r="CD243" s="58"/>
      <c r="CE243" s="58"/>
      <c r="CF243" s="66">
        <f t="shared" si="3"/>
        <v>0</v>
      </c>
      <c r="CG243" s="67"/>
      <c r="CH243" s="67"/>
      <c r="CI243" s="67"/>
      <c r="CJ243" s="67"/>
      <c r="CK243" s="67"/>
      <c r="CL243" s="67"/>
      <c r="CM243" s="68"/>
      <c r="CN243" s="58"/>
      <c r="CO243" s="58"/>
      <c r="CP243" s="58"/>
      <c r="CQ243" s="58"/>
      <c r="CR243" s="58"/>
      <c r="CS243" s="58"/>
      <c r="CT243" s="58" t="s">
        <v>747</v>
      </c>
      <c r="CU243" s="62" t="s">
        <v>250</v>
      </c>
      <c r="CV243" s="58" t="s">
        <v>779</v>
      </c>
    </row>
    <row r="244" spans="1:100">
      <c r="A244" s="15" t="s">
        <v>1023</v>
      </c>
      <c r="B244" s="60">
        <v>236</v>
      </c>
      <c r="C244" s="58" t="s">
        <v>485</v>
      </c>
      <c r="D244" s="58"/>
      <c r="E244" s="58"/>
      <c r="F244" s="58"/>
      <c r="G244" s="58" t="s">
        <v>231</v>
      </c>
      <c r="H244" s="58"/>
      <c r="I244" s="58"/>
      <c r="J244" s="58">
        <v>17.247399999999999</v>
      </c>
      <c r="K244" s="58">
        <v>100.7814</v>
      </c>
      <c r="L244" s="58"/>
      <c r="M244" s="58"/>
      <c r="N244" s="12"/>
      <c r="O244" s="12"/>
      <c r="P244" s="12"/>
      <c r="Q244" s="12"/>
      <c r="R244" s="12"/>
      <c r="S244" s="12"/>
      <c r="T244" s="12"/>
      <c r="U244" s="12"/>
      <c r="V244" s="13"/>
      <c r="W244" s="13"/>
      <c r="X244" s="13"/>
      <c r="Y244" s="13"/>
      <c r="Z244" s="13"/>
      <c r="AA244" s="13"/>
      <c r="AB244" s="61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2"/>
      <c r="AZ244" s="58"/>
      <c r="BA244" s="58"/>
      <c r="BB244" s="58"/>
      <c r="BC244" s="58"/>
      <c r="BD244" s="58"/>
      <c r="BE244" s="58"/>
      <c r="BF244" s="58"/>
      <c r="BG244" s="58"/>
      <c r="BH244" s="58"/>
      <c r="BI244" s="58"/>
      <c r="BJ244" s="58"/>
      <c r="BK244" s="58"/>
      <c r="BL244" s="58"/>
      <c r="BM244" s="58"/>
      <c r="BN244" s="58"/>
      <c r="BO244" s="58"/>
      <c r="BP244" s="59"/>
      <c r="BQ244" s="58"/>
      <c r="BR244" s="58"/>
      <c r="BS244" s="58"/>
      <c r="BT244" s="58"/>
      <c r="BU244" s="58"/>
      <c r="BV244" s="58"/>
      <c r="BW244" s="58"/>
      <c r="BX244" s="65"/>
      <c r="BY244" s="58"/>
      <c r="BZ244" s="58"/>
      <c r="CA244" s="58"/>
      <c r="CB244" s="58"/>
      <c r="CC244" s="58"/>
      <c r="CD244" s="58"/>
      <c r="CE244" s="58"/>
      <c r="CF244" s="66">
        <f t="shared" si="3"/>
        <v>210</v>
      </c>
      <c r="CG244" s="67"/>
      <c r="CH244" s="67"/>
      <c r="CI244" s="67">
        <v>0</v>
      </c>
      <c r="CJ244" s="67">
        <v>0</v>
      </c>
      <c r="CK244" s="67">
        <v>0</v>
      </c>
      <c r="CL244" s="67">
        <v>60</v>
      </c>
      <c r="CM244" s="68">
        <v>150</v>
      </c>
      <c r="CN244" s="58"/>
      <c r="CO244" s="58"/>
      <c r="CP244" s="58"/>
      <c r="CQ244" s="58"/>
      <c r="CR244" s="58"/>
      <c r="CS244" s="58"/>
      <c r="CT244" s="58" t="s">
        <v>747</v>
      </c>
      <c r="CU244" s="62" t="s">
        <v>250</v>
      </c>
      <c r="CV244" s="58" t="s">
        <v>779</v>
      </c>
    </row>
    <row r="245" spans="1:100">
      <c r="A245" s="15" t="s">
        <v>1024</v>
      </c>
      <c r="B245" s="60">
        <v>237</v>
      </c>
      <c r="C245" s="58" t="s">
        <v>486</v>
      </c>
      <c r="D245" s="58"/>
      <c r="E245" s="58"/>
      <c r="F245" s="58"/>
      <c r="G245" s="58" t="s">
        <v>240</v>
      </c>
      <c r="H245" s="58"/>
      <c r="I245" s="58"/>
      <c r="J245" s="58">
        <v>16.721435</v>
      </c>
      <c r="K245" s="58">
        <v>98.56908</v>
      </c>
      <c r="L245" s="58"/>
      <c r="M245" s="58"/>
      <c r="N245" s="12"/>
      <c r="O245" s="12"/>
      <c r="P245" s="12"/>
      <c r="Q245" s="12"/>
      <c r="R245" s="12"/>
      <c r="S245" s="12"/>
      <c r="T245" s="12"/>
      <c r="U245" s="12"/>
      <c r="V245" s="13"/>
      <c r="W245" s="13"/>
      <c r="X245" s="13"/>
      <c r="Y245" s="13"/>
      <c r="Z245" s="13"/>
      <c r="AA245" s="13"/>
      <c r="AB245" s="61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2"/>
      <c r="AZ245" s="58"/>
      <c r="BA245" s="58"/>
      <c r="BB245" s="58"/>
      <c r="BC245" s="58"/>
      <c r="BD245" s="58"/>
      <c r="BE245" s="58"/>
      <c r="BF245" s="58"/>
      <c r="BG245" s="58"/>
      <c r="BH245" s="58"/>
      <c r="BI245" s="58"/>
      <c r="BJ245" s="58"/>
      <c r="BK245" s="58"/>
      <c r="BL245" s="58"/>
      <c r="BM245" s="58"/>
      <c r="BN245" s="58"/>
      <c r="BO245" s="58"/>
      <c r="BP245" s="59"/>
      <c r="BQ245" s="58"/>
      <c r="BR245" s="58"/>
      <c r="BS245" s="58"/>
      <c r="BT245" s="58"/>
      <c r="BU245" s="58"/>
      <c r="BV245" s="58"/>
      <c r="BW245" s="58"/>
      <c r="BX245" s="65"/>
      <c r="BY245" s="58"/>
      <c r="BZ245" s="58"/>
      <c r="CA245" s="58"/>
      <c r="CB245" s="58"/>
      <c r="CC245" s="58"/>
      <c r="CD245" s="58"/>
      <c r="CE245" s="58"/>
      <c r="CF245" s="66">
        <f t="shared" si="3"/>
        <v>300</v>
      </c>
      <c r="CG245" s="67"/>
      <c r="CH245" s="67"/>
      <c r="CI245" s="67">
        <v>60</v>
      </c>
      <c r="CJ245" s="67">
        <v>120</v>
      </c>
      <c r="CK245" s="67">
        <v>120</v>
      </c>
      <c r="CL245" s="67"/>
      <c r="CM245" s="68"/>
      <c r="CN245" s="58"/>
      <c r="CO245" s="58"/>
      <c r="CP245" s="58"/>
      <c r="CQ245" s="58"/>
      <c r="CR245" s="58"/>
      <c r="CS245" s="58"/>
      <c r="CT245" s="58" t="s">
        <v>748</v>
      </c>
      <c r="CU245" s="62" t="s">
        <v>667</v>
      </c>
      <c r="CV245" s="58"/>
    </row>
    <row r="246" spans="1:100">
      <c r="A246" s="15" t="s">
        <v>1025</v>
      </c>
      <c r="B246" s="60">
        <v>238</v>
      </c>
      <c r="C246" s="58" t="s">
        <v>487</v>
      </c>
      <c r="D246" s="58"/>
      <c r="E246" s="58"/>
      <c r="F246" s="58"/>
      <c r="G246" s="58" t="s">
        <v>240</v>
      </c>
      <c r="H246" s="58"/>
      <c r="I246" s="58"/>
      <c r="J246" s="58"/>
      <c r="K246" s="58"/>
      <c r="L246" s="58"/>
      <c r="M246" s="58"/>
      <c r="N246" s="12"/>
      <c r="O246" s="12"/>
      <c r="P246" s="12"/>
      <c r="Q246" s="12"/>
      <c r="R246" s="12"/>
      <c r="S246" s="12"/>
      <c r="T246" s="12"/>
      <c r="U246" s="12"/>
      <c r="V246" s="13"/>
      <c r="W246" s="13"/>
      <c r="X246" s="13"/>
      <c r="Y246" s="13"/>
      <c r="Z246" s="13"/>
      <c r="AA246" s="13"/>
      <c r="AB246" s="61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2"/>
      <c r="AZ246" s="58"/>
      <c r="BA246" s="58"/>
      <c r="BB246" s="58"/>
      <c r="BC246" s="58"/>
      <c r="BD246" s="58"/>
      <c r="BE246" s="58"/>
      <c r="BF246" s="58"/>
      <c r="BG246" s="58"/>
      <c r="BH246" s="58"/>
      <c r="BI246" s="58"/>
      <c r="BJ246" s="58"/>
      <c r="BK246" s="58"/>
      <c r="BL246" s="58"/>
      <c r="BM246" s="58"/>
      <c r="BN246" s="58"/>
      <c r="BO246" s="58"/>
      <c r="BP246" s="59"/>
      <c r="BQ246" s="58"/>
      <c r="BR246" s="58"/>
      <c r="BS246" s="58"/>
      <c r="BT246" s="58"/>
      <c r="BU246" s="58"/>
      <c r="BV246" s="58"/>
      <c r="BW246" s="58"/>
      <c r="BX246" s="65"/>
      <c r="BY246" s="58"/>
      <c r="BZ246" s="58"/>
      <c r="CA246" s="58"/>
      <c r="CB246" s="58"/>
      <c r="CC246" s="58"/>
      <c r="CD246" s="58"/>
      <c r="CE246" s="58"/>
      <c r="CF246" s="66">
        <f t="shared" si="3"/>
        <v>0</v>
      </c>
      <c r="CG246" s="67"/>
      <c r="CH246" s="67"/>
      <c r="CI246" s="67"/>
      <c r="CJ246" s="67"/>
      <c r="CK246" s="67"/>
      <c r="CL246" s="67"/>
      <c r="CM246" s="68"/>
      <c r="CN246" s="58"/>
      <c r="CO246" s="58"/>
      <c r="CP246" s="58"/>
      <c r="CQ246" s="58"/>
      <c r="CR246" s="58"/>
      <c r="CS246" s="58"/>
      <c r="CT246" s="58" t="s">
        <v>748</v>
      </c>
      <c r="CU246" s="62" t="s">
        <v>250</v>
      </c>
      <c r="CV246" s="58"/>
    </row>
    <row r="247" spans="1:100">
      <c r="A247" s="15" t="s">
        <v>1026</v>
      </c>
      <c r="B247" s="60">
        <v>239</v>
      </c>
      <c r="C247" s="58" t="s">
        <v>488</v>
      </c>
      <c r="D247" s="58"/>
      <c r="E247" s="58"/>
      <c r="F247" s="58"/>
      <c r="G247" s="58" t="s">
        <v>240</v>
      </c>
      <c r="H247" s="58"/>
      <c r="I247" s="58"/>
      <c r="J247" s="58">
        <v>16.98076</v>
      </c>
      <c r="K247" s="58">
        <v>98.524540999999999</v>
      </c>
      <c r="L247" s="58"/>
      <c r="M247" s="58"/>
      <c r="N247" s="12"/>
      <c r="O247" s="12"/>
      <c r="P247" s="12"/>
      <c r="Q247" s="12"/>
      <c r="R247" s="12"/>
      <c r="S247" s="12"/>
      <c r="T247" s="12"/>
      <c r="U247" s="12"/>
      <c r="V247" s="13"/>
      <c r="W247" s="13"/>
      <c r="X247" s="13"/>
      <c r="Y247" s="13"/>
      <c r="Z247" s="13"/>
      <c r="AA247" s="13"/>
      <c r="AB247" s="61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2"/>
      <c r="AZ247" s="58"/>
      <c r="BA247" s="58"/>
      <c r="BB247" s="58"/>
      <c r="BC247" s="58"/>
      <c r="BD247" s="58"/>
      <c r="BE247" s="58"/>
      <c r="BF247" s="58"/>
      <c r="BG247" s="58"/>
      <c r="BH247" s="58"/>
      <c r="BI247" s="58"/>
      <c r="BJ247" s="58"/>
      <c r="BK247" s="58"/>
      <c r="BL247" s="58"/>
      <c r="BM247" s="58"/>
      <c r="BN247" s="58"/>
      <c r="BO247" s="58"/>
      <c r="BP247" s="59"/>
      <c r="BQ247" s="58"/>
      <c r="BR247" s="58"/>
      <c r="BS247" s="58"/>
      <c r="BT247" s="58"/>
      <c r="BU247" s="58"/>
      <c r="BV247" s="58"/>
      <c r="BW247" s="58"/>
      <c r="BX247" s="65"/>
      <c r="BY247" s="58"/>
      <c r="BZ247" s="58"/>
      <c r="CA247" s="58"/>
      <c r="CB247" s="58"/>
      <c r="CC247" s="58"/>
      <c r="CD247" s="58"/>
      <c r="CE247" s="58"/>
      <c r="CF247" s="66">
        <f t="shared" si="3"/>
        <v>0</v>
      </c>
      <c r="CG247" s="67"/>
      <c r="CH247" s="67"/>
      <c r="CI247" s="67"/>
      <c r="CJ247" s="67"/>
      <c r="CK247" s="67"/>
      <c r="CL247" s="67"/>
      <c r="CM247" s="68"/>
      <c r="CN247" s="58"/>
      <c r="CO247" s="58"/>
      <c r="CP247" s="58"/>
      <c r="CQ247" s="58"/>
      <c r="CR247" s="58"/>
      <c r="CS247" s="58"/>
      <c r="CT247" s="58" t="s">
        <v>748</v>
      </c>
      <c r="CU247" s="62" t="s">
        <v>667</v>
      </c>
      <c r="CV247" s="58" t="s">
        <v>784</v>
      </c>
    </row>
    <row r="248" spans="1:100">
      <c r="A248" s="15" t="s">
        <v>1027</v>
      </c>
      <c r="B248" s="60">
        <v>240</v>
      </c>
      <c r="C248" s="58" t="s">
        <v>489</v>
      </c>
      <c r="D248" s="58"/>
      <c r="E248" s="58"/>
      <c r="F248" s="58"/>
      <c r="G248" s="58" t="s">
        <v>240</v>
      </c>
      <c r="H248" s="58"/>
      <c r="I248" s="58"/>
      <c r="J248" s="58">
        <v>1845269</v>
      </c>
      <c r="K248" s="58">
        <v>484293</v>
      </c>
      <c r="L248" s="58"/>
      <c r="M248" s="58"/>
      <c r="N248" s="12"/>
      <c r="O248" s="12"/>
      <c r="P248" s="12"/>
      <c r="Q248" s="12"/>
      <c r="R248" s="12"/>
      <c r="S248" s="12"/>
      <c r="T248" s="12"/>
      <c r="U248" s="12"/>
      <c r="V248" s="13"/>
      <c r="W248" s="13"/>
      <c r="X248" s="13"/>
      <c r="Y248" s="13"/>
      <c r="Z248" s="13"/>
      <c r="AA248" s="13"/>
      <c r="AB248" s="61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2"/>
      <c r="AZ248" s="58"/>
      <c r="BA248" s="58"/>
      <c r="BB248" s="58"/>
      <c r="BC248" s="58"/>
      <c r="BD248" s="58"/>
      <c r="BE248" s="58"/>
      <c r="BF248" s="58"/>
      <c r="BG248" s="58"/>
      <c r="BH248" s="58"/>
      <c r="BI248" s="58"/>
      <c r="BJ248" s="58"/>
      <c r="BK248" s="58"/>
      <c r="BL248" s="58"/>
      <c r="BM248" s="58"/>
      <c r="BN248" s="58"/>
      <c r="BO248" s="58"/>
      <c r="BP248" s="59"/>
      <c r="BQ248" s="58"/>
      <c r="BR248" s="58"/>
      <c r="BS248" s="58"/>
      <c r="BT248" s="58"/>
      <c r="BU248" s="58"/>
      <c r="BV248" s="58"/>
      <c r="BW248" s="58"/>
      <c r="BX248" s="65"/>
      <c r="BY248" s="58"/>
      <c r="BZ248" s="58"/>
      <c r="CA248" s="58"/>
      <c r="CB248" s="58"/>
      <c r="CC248" s="58"/>
      <c r="CD248" s="58"/>
      <c r="CE248" s="58"/>
      <c r="CF248" s="66">
        <f t="shared" si="3"/>
        <v>0</v>
      </c>
      <c r="CG248" s="67"/>
      <c r="CH248" s="67"/>
      <c r="CI248" s="67"/>
      <c r="CJ248" s="67"/>
      <c r="CK248" s="67"/>
      <c r="CL248" s="67"/>
      <c r="CM248" s="68"/>
      <c r="CN248" s="58"/>
      <c r="CO248" s="58"/>
      <c r="CP248" s="58"/>
      <c r="CQ248" s="58"/>
      <c r="CR248" s="58"/>
      <c r="CS248" s="58"/>
      <c r="CT248" s="58" t="s">
        <v>748</v>
      </c>
      <c r="CU248" s="62" t="s">
        <v>250</v>
      </c>
      <c r="CV248" s="58" t="s">
        <v>784</v>
      </c>
    </row>
    <row r="249" spans="1:100">
      <c r="A249" s="15" t="s">
        <v>1028</v>
      </c>
      <c r="B249" s="60">
        <v>241</v>
      </c>
      <c r="C249" s="58" t="s">
        <v>490</v>
      </c>
      <c r="D249" s="58"/>
      <c r="E249" s="58"/>
      <c r="F249" s="58"/>
      <c r="G249" s="58" t="s">
        <v>240</v>
      </c>
      <c r="H249" s="58"/>
      <c r="I249" s="58"/>
      <c r="J249" s="58"/>
      <c r="K249" s="58"/>
      <c r="L249" s="58"/>
      <c r="M249" s="58"/>
      <c r="N249" s="12"/>
      <c r="O249" s="12"/>
      <c r="P249" s="12"/>
      <c r="Q249" s="12"/>
      <c r="R249" s="12"/>
      <c r="S249" s="12"/>
      <c r="T249" s="12"/>
      <c r="U249" s="12"/>
      <c r="V249" s="13"/>
      <c r="W249" s="13"/>
      <c r="X249" s="13"/>
      <c r="Y249" s="13"/>
      <c r="Z249" s="13"/>
      <c r="AA249" s="13"/>
      <c r="AB249" s="61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2"/>
      <c r="AZ249" s="58"/>
      <c r="BA249" s="58"/>
      <c r="BB249" s="58"/>
      <c r="BC249" s="58"/>
      <c r="BD249" s="58"/>
      <c r="BE249" s="58"/>
      <c r="BF249" s="58"/>
      <c r="BG249" s="58"/>
      <c r="BH249" s="58"/>
      <c r="BI249" s="58"/>
      <c r="BJ249" s="58"/>
      <c r="BK249" s="58"/>
      <c r="BL249" s="58"/>
      <c r="BM249" s="58"/>
      <c r="BN249" s="58"/>
      <c r="BO249" s="58"/>
      <c r="BP249" s="59"/>
      <c r="BQ249" s="58"/>
      <c r="BR249" s="58"/>
      <c r="BS249" s="58"/>
      <c r="BT249" s="58"/>
      <c r="BU249" s="58"/>
      <c r="BV249" s="58"/>
      <c r="BW249" s="58"/>
      <c r="BX249" s="65"/>
      <c r="BY249" s="58"/>
      <c r="BZ249" s="58"/>
      <c r="CA249" s="58"/>
      <c r="CB249" s="58"/>
      <c r="CC249" s="58"/>
      <c r="CD249" s="58"/>
      <c r="CE249" s="58"/>
      <c r="CF249" s="66">
        <f t="shared" si="3"/>
        <v>0</v>
      </c>
      <c r="CG249" s="67"/>
      <c r="CH249" s="67"/>
      <c r="CI249" s="67"/>
      <c r="CJ249" s="67"/>
      <c r="CK249" s="67"/>
      <c r="CL249" s="67"/>
      <c r="CM249" s="68"/>
      <c r="CN249" s="58"/>
      <c r="CO249" s="58"/>
      <c r="CP249" s="58"/>
      <c r="CQ249" s="58"/>
      <c r="CR249" s="58"/>
      <c r="CS249" s="58"/>
      <c r="CT249" s="58" t="s">
        <v>748</v>
      </c>
      <c r="CU249" s="62" t="s">
        <v>250</v>
      </c>
      <c r="CV249" s="58" t="s">
        <v>784</v>
      </c>
    </row>
    <row r="250" spans="1:100">
      <c r="A250" s="15" t="s">
        <v>1029</v>
      </c>
      <c r="B250" s="60">
        <v>242</v>
      </c>
      <c r="C250" s="58" t="s">
        <v>491</v>
      </c>
      <c r="D250" s="58"/>
      <c r="E250" s="58"/>
      <c r="F250" s="58"/>
      <c r="G250" s="58" t="s">
        <v>240</v>
      </c>
      <c r="H250" s="58"/>
      <c r="I250" s="58"/>
      <c r="J250" s="58">
        <v>16.612860000000001</v>
      </c>
      <c r="K250" s="58">
        <v>98.590999999999994</v>
      </c>
      <c r="L250" s="58"/>
      <c r="M250" s="58"/>
      <c r="N250" s="12"/>
      <c r="O250" s="12"/>
      <c r="P250" s="12"/>
      <c r="Q250" s="12"/>
      <c r="R250" s="12"/>
      <c r="S250" s="12"/>
      <c r="T250" s="12"/>
      <c r="U250" s="12"/>
      <c r="V250" s="13"/>
      <c r="W250" s="13"/>
      <c r="X250" s="13"/>
      <c r="Y250" s="13"/>
      <c r="Z250" s="13"/>
      <c r="AA250" s="13"/>
      <c r="AB250" s="61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2"/>
      <c r="AZ250" s="58"/>
      <c r="BA250" s="58"/>
      <c r="BB250" s="58"/>
      <c r="BC250" s="58"/>
      <c r="BD250" s="58"/>
      <c r="BE250" s="58"/>
      <c r="BF250" s="58"/>
      <c r="BG250" s="58"/>
      <c r="BH250" s="58"/>
      <c r="BI250" s="58"/>
      <c r="BJ250" s="58"/>
      <c r="BK250" s="58"/>
      <c r="BL250" s="58"/>
      <c r="BM250" s="58"/>
      <c r="BN250" s="58"/>
      <c r="BO250" s="58"/>
      <c r="BP250" s="59"/>
      <c r="BQ250" s="58"/>
      <c r="BR250" s="58"/>
      <c r="BS250" s="58"/>
      <c r="BT250" s="58"/>
      <c r="BU250" s="58"/>
      <c r="BV250" s="58"/>
      <c r="BW250" s="58"/>
      <c r="BX250" s="65"/>
      <c r="BY250" s="58"/>
      <c r="BZ250" s="58"/>
      <c r="CA250" s="58"/>
      <c r="CB250" s="58"/>
      <c r="CC250" s="58"/>
      <c r="CD250" s="58"/>
      <c r="CE250" s="58"/>
      <c r="CF250" s="66">
        <f t="shared" si="3"/>
        <v>0</v>
      </c>
      <c r="CG250" s="67"/>
      <c r="CH250" s="67"/>
      <c r="CI250" s="67"/>
      <c r="CJ250" s="67"/>
      <c r="CK250" s="67"/>
      <c r="CL250" s="67"/>
      <c r="CM250" s="68"/>
      <c r="CN250" s="58"/>
      <c r="CO250" s="58"/>
      <c r="CP250" s="58"/>
      <c r="CQ250" s="58"/>
      <c r="CR250" s="58"/>
      <c r="CS250" s="58"/>
      <c r="CT250" s="58" t="s">
        <v>748</v>
      </c>
      <c r="CU250" s="62" t="s">
        <v>667</v>
      </c>
      <c r="CV250" s="58" t="s">
        <v>784</v>
      </c>
    </row>
    <row r="251" spans="1:100">
      <c r="A251" s="15" t="s">
        <v>1030</v>
      </c>
      <c r="B251" s="60">
        <v>243</v>
      </c>
      <c r="C251" s="58" t="s">
        <v>492</v>
      </c>
      <c r="D251" s="58"/>
      <c r="E251" s="58"/>
      <c r="F251" s="58"/>
      <c r="G251" s="58" t="s">
        <v>240</v>
      </c>
      <c r="H251" s="58"/>
      <c r="I251" s="58"/>
      <c r="J251" s="58"/>
      <c r="K251" s="58"/>
      <c r="L251" s="58"/>
      <c r="M251" s="58"/>
      <c r="N251" s="12"/>
      <c r="O251" s="12"/>
      <c r="P251" s="12"/>
      <c r="Q251" s="12"/>
      <c r="R251" s="12"/>
      <c r="S251" s="12"/>
      <c r="T251" s="12"/>
      <c r="U251" s="12"/>
      <c r="V251" s="13"/>
      <c r="W251" s="13"/>
      <c r="X251" s="13"/>
      <c r="Y251" s="13"/>
      <c r="Z251" s="13"/>
      <c r="AA251" s="13"/>
      <c r="AB251" s="61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2"/>
      <c r="AZ251" s="58"/>
      <c r="BA251" s="58"/>
      <c r="BB251" s="58"/>
      <c r="BC251" s="58"/>
      <c r="BD251" s="58"/>
      <c r="BE251" s="58"/>
      <c r="BF251" s="58"/>
      <c r="BG251" s="58"/>
      <c r="BH251" s="58"/>
      <c r="BI251" s="58"/>
      <c r="BJ251" s="58"/>
      <c r="BK251" s="58"/>
      <c r="BL251" s="58"/>
      <c r="BM251" s="58"/>
      <c r="BN251" s="58"/>
      <c r="BO251" s="58"/>
      <c r="BP251" s="59"/>
      <c r="BQ251" s="58"/>
      <c r="BR251" s="58"/>
      <c r="BS251" s="58"/>
      <c r="BT251" s="58"/>
      <c r="BU251" s="58"/>
      <c r="BV251" s="58"/>
      <c r="BW251" s="58"/>
      <c r="BX251" s="65"/>
      <c r="BY251" s="58"/>
      <c r="BZ251" s="58"/>
      <c r="CA251" s="58"/>
      <c r="CB251" s="58"/>
      <c r="CC251" s="58"/>
      <c r="CD251" s="58"/>
      <c r="CE251" s="58"/>
      <c r="CF251" s="66">
        <f t="shared" si="3"/>
        <v>0</v>
      </c>
      <c r="CG251" s="67"/>
      <c r="CH251" s="67"/>
      <c r="CI251" s="67"/>
      <c r="CJ251" s="67"/>
      <c r="CK251" s="67"/>
      <c r="CL251" s="67"/>
      <c r="CM251" s="68"/>
      <c r="CN251" s="58"/>
      <c r="CO251" s="58"/>
      <c r="CP251" s="58"/>
      <c r="CQ251" s="58"/>
      <c r="CR251" s="58"/>
      <c r="CS251" s="58"/>
      <c r="CT251" s="58" t="s">
        <v>748</v>
      </c>
      <c r="CU251" s="62" t="s">
        <v>250</v>
      </c>
      <c r="CV251" s="58" t="s">
        <v>784</v>
      </c>
    </row>
    <row r="252" spans="1:100">
      <c r="A252" s="15" t="s">
        <v>1031</v>
      </c>
      <c r="B252" s="60">
        <v>244</v>
      </c>
      <c r="C252" s="58" t="s">
        <v>493</v>
      </c>
      <c r="D252" s="58"/>
      <c r="E252" s="58"/>
      <c r="F252" s="58"/>
      <c r="G252" s="58" t="s">
        <v>240</v>
      </c>
      <c r="H252" s="58"/>
      <c r="I252" s="58"/>
      <c r="J252" s="58">
        <v>16.781199999999998</v>
      </c>
      <c r="K252" s="58">
        <v>98.6096</v>
      </c>
      <c r="L252" s="58"/>
      <c r="M252" s="58"/>
      <c r="N252" s="12"/>
      <c r="O252" s="12"/>
      <c r="P252" s="12"/>
      <c r="Q252" s="12"/>
      <c r="R252" s="12"/>
      <c r="S252" s="12"/>
      <c r="T252" s="12"/>
      <c r="U252" s="12"/>
      <c r="V252" s="13"/>
      <c r="W252" s="13"/>
      <c r="X252" s="13"/>
      <c r="Y252" s="13"/>
      <c r="Z252" s="13"/>
      <c r="AA252" s="13"/>
      <c r="AB252" s="61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2"/>
      <c r="AZ252" s="58"/>
      <c r="BA252" s="58"/>
      <c r="BB252" s="58"/>
      <c r="BC252" s="58"/>
      <c r="BD252" s="58"/>
      <c r="BE252" s="58"/>
      <c r="BF252" s="58"/>
      <c r="BG252" s="58"/>
      <c r="BH252" s="58"/>
      <c r="BI252" s="58"/>
      <c r="BJ252" s="58"/>
      <c r="BK252" s="58"/>
      <c r="BL252" s="58"/>
      <c r="BM252" s="58"/>
      <c r="BN252" s="58"/>
      <c r="BO252" s="58"/>
      <c r="BP252" s="59"/>
      <c r="BQ252" s="58"/>
      <c r="BR252" s="58"/>
      <c r="BS252" s="58"/>
      <c r="BT252" s="58"/>
      <c r="BU252" s="58"/>
      <c r="BV252" s="58"/>
      <c r="BW252" s="58"/>
      <c r="BX252" s="65"/>
      <c r="BY252" s="58"/>
      <c r="BZ252" s="58"/>
      <c r="CA252" s="58"/>
      <c r="CB252" s="58"/>
      <c r="CC252" s="58"/>
      <c r="CD252" s="58"/>
      <c r="CE252" s="58"/>
      <c r="CF252" s="66">
        <f t="shared" si="3"/>
        <v>0</v>
      </c>
      <c r="CG252" s="67"/>
      <c r="CH252" s="67"/>
      <c r="CI252" s="67"/>
      <c r="CJ252" s="67"/>
      <c r="CK252" s="67"/>
      <c r="CL252" s="67"/>
      <c r="CM252" s="68"/>
      <c r="CN252" s="58"/>
      <c r="CO252" s="58"/>
      <c r="CP252" s="58"/>
      <c r="CQ252" s="58"/>
      <c r="CR252" s="58"/>
      <c r="CS252" s="58"/>
      <c r="CT252" s="58" t="s">
        <v>748</v>
      </c>
      <c r="CU252" s="62" t="s">
        <v>250</v>
      </c>
      <c r="CV252" s="58" t="s">
        <v>784</v>
      </c>
    </row>
    <row r="253" spans="1:100">
      <c r="A253" s="15" t="s">
        <v>1032</v>
      </c>
      <c r="B253" s="60">
        <v>245</v>
      </c>
      <c r="C253" s="58" t="s">
        <v>494</v>
      </c>
      <c r="D253" s="58"/>
      <c r="E253" s="58"/>
      <c r="F253" s="58"/>
      <c r="G253" s="58" t="s">
        <v>215</v>
      </c>
      <c r="H253" s="58"/>
      <c r="I253" s="58"/>
      <c r="J253" s="58">
        <v>17.8523</v>
      </c>
      <c r="K253" s="58">
        <v>101.6187</v>
      </c>
      <c r="L253" s="58"/>
      <c r="M253" s="58"/>
      <c r="N253" s="12"/>
      <c r="O253" s="12"/>
      <c r="P253" s="12"/>
      <c r="Q253" s="12"/>
      <c r="R253" s="12"/>
      <c r="S253" s="12"/>
      <c r="T253" s="12"/>
      <c r="U253" s="12"/>
      <c r="V253" s="13"/>
      <c r="W253" s="13"/>
      <c r="X253" s="13"/>
      <c r="Y253" s="13"/>
      <c r="Z253" s="13"/>
      <c r="AA253" s="13"/>
      <c r="AB253" s="61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2"/>
      <c r="AZ253" s="58"/>
      <c r="BA253" s="58"/>
      <c r="BB253" s="58"/>
      <c r="BC253" s="58"/>
      <c r="BD253" s="58"/>
      <c r="BE253" s="58"/>
      <c r="BF253" s="58"/>
      <c r="BG253" s="58"/>
      <c r="BH253" s="58"/>
      <c r="BI253" s="58"/>
      <c r="BJ253" s="58"/>
      <c r="BK253" s="58"/>
      <c r="BL253" s="58"/>
      <c r="BM253" s="58"/>
      <c r="BN253" s="58"/>
      <c r="BO253" s="58"/>
      <c r="BP253" s="59"/>
      <c r="BQ253" s="58"/>
      <c r="BR253" s="58"/>
      <c r="BS253" s="58"/>
      <c r="BT253" s="58"/>
      <c r="BU253" s="58"/>
      <c r="BV253" s="58"/>
      <c r="BW253" s="58"/>
      <c r="BX253" s="65">
        <v>100</v>
      </c>
      <c r="BY253" s="58"/>
      <c r="BZ253" s="58"/>
      <c r="CA253" s="58"/>
      <c r="CB253" s="58"/>
      <c r="CC253" s="58"/>
      <c r="CD253" s="58"/>
      <c r="CE253" s="58"/>
      <c r="CF253" s="66">
        <f t="shared" si="3"/>
        <v>5000.0000000000009</v>
      </c>
      <c r="CG253" s="67"/>
      <c r="CH253" s="67"/>
      <c r="CI253" s="67">
        <v>650.51</v>
      </c>
      <c r="CJ253" s="67">
        <v>978.1902</v>
      </c>
      <c r="CK253" s="67">
        <v>1106.4843000000001</v>
      </c>
      <c r="CL253" s="67">
        <v>1409.4728</v>
      </c>
      <c r="CM253" s="68">
        <v>855.34270000000004</v>
      </c>
      <c r="CN253" s="58"/>
      <c r="CO253" s="58"/>
      <c r="CP253" s="58"/>
      <c r="CQ253" s="58"/>
      <c r="CR253" s="58"/>
      <c r="CS253" s="58"/>
      <c r="CT253" s="58" t="s">
        <v>749</v>
      </c>
      <c r="CU253" s="62" t="s">
        <v>250</v>
      </c>
      <c r="CV253" s="58" t="s">
        <v>784</v>
      </c>
    </row>
    <row r="254" spans="1:100">
      <c r="A254" s="15" t="s">
        <v>1033</v>
      </c>
      <c r="B254" s="60">
        <v>246</v>
      </c>
      <c r="C254" s="58" t="s">
        <v>495</v>
      </c>
      <c r="D254" s="58"/>
      <c r="E254" s="58"/>
      <c r="F254" s="58"/>
      <c r="G254" s="58" t="s">
        <v>215</v>
      </c>
      <c r="H254" s="58"/>
      <c r="I254" s="58"/>
      <c r="J254" s="58">
        <v>17.485925999999999</v>
      </c>
      <c r="K254" s="58">
        <v>101.729946</v>
      </c>
      <c r="L254" s="58"/>
      <c r="M254" s="58"/>
      <c r="N254" s="12"/>
      <c r="O254" s="12"/>
      <c r="P254" s="12"/>
      <c r="Q254" s="12"/>
      <c r="R254" s="12"/>
      <c r="S254" s="12"/>
      <c r="T254" s="12"/>
      <c r="U254" s="12"/>
      <c r="V254" s="13"/>
      <c r="W254" s="13"/>
      <c r="X254" s="13"/>
      <c r="Y254" s="13"/>
      <c r="Z254" s="13"/>
      <c r="AA254" s="13"/>
      <c r="AB254" s="61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2"/>
      <c r="AZ254" s="58"/>
      <c r="BA254" s="58"/>
      <c r="BB254" s="58"/>
      <c r="BC254" s="58"/>
      <c r="BD254" s="58"/>
      <c r="BE254" s="58"/>
      <c r="BF254" s="58"/>
      <c r="BG254" s="58"/>
      <c r="BH254" s="58"/>
      <c r="BI254" s="58"/>
      <c r="BJ254" s="58"/>
      <c r="BK254" s="58"/>
      <c r="BL254" s="58"/>
      <c r="BM254" s="58"/>
      <c r="BN254" s="58"/>
      <c r="BO254" s="58"/>
      <c r="BP254" s="59"/>
      <c r="BQ254" s="58"/>
      <c r="BR254" s="58"/>
      <c r="BS254" s="58"/>
      <c r="BT254" s="58"/>
      <c r="BU254" s="58"/>
      <c r="BV254" s="58"/>
      <c r="BW254" s="58"/>
      <c r="BX254" s="65"/>
      <c r="BY254" s="58"/>
      <c r="BZ254" s="58"/>
      <c r="CA254" s="58"/>
      <c r="CB254" s="58"/>
      <c r="CC254" s="58"/>
      <c r="CD254" s="58"/>
      <c r="CE254" s="58"/>
      <c r="CF254" s="66">
        <f t="shared" si="3"/>
        <v>150</v>
      </c>
      <c r="CG254" s="67"/>
      <c r="CH254" s="67"/>
      <c r="CI254" s="67">
        <v>30</v>
      </c>
      <c r="CJ254" s="67">
        <v>60</v>
      </c>
      <c r="CK254" s="67">
        <v>60</v>
      </c>
      <c r="CL254" s="67"/>
      <c r="CM254" s="68"/>
      <c r="CN254" s="58"/>
      <c r="CO254" s="58"/>
      <c r="CP254" s="58"/>
      <c r="CQ254" s="58"/>
      <c r="CR254" s="58"/>
      <c r="CS254" s="58"/>
      <c r="CT254" s="58" t="s">
        <v>749</v>
      </c>
      <c r="CU254" s="62" t="s">
        <v>667</v>
      </c>
      <c r="CV254" s="58" t="s">
        <v>784</v>
      </c>
    </row>
    <row r="255" spans="1:100">
      <c r="A255" s="15" t="s">
        <v>1034</v>
      </c>
      <c r="B255" s="60">
        <v>247</v>
      </c>
      <c r="C255" s="58" t="s">
        <v>496</v>
      </c>
      <c r="D255" s="58"/>
      <c r="E255" s="58"/>
      <c r="F255" s="58"/>
      <c r="G255" s="58" t="s">
        <v>215</v>
      </c>
      <c r="H255" s="58"/>
      <c r="I255" s="58"/>
      <c r="J255" s="58">
        <v>17.479700000000001</v>
      </c>
      <c r="K255" s="58">
        <v>101.7908</v>
      </c>
      <c r="L255" s="58"/>
      <c r="M255" s="58"/>
      <c r="N255" s="12"/>
      <c r="O255" s="12"/>
      <c r="P255" s="12"/>
      <c r="Q255" s="12"/>
      <c r="R255" s="12"/>
      <c r="S255" s="12"/>
      <c r="T255" s="12"/>
      <c r="U255" s="12"/>
      <c r="V255" s="13"/>
      <c r="W255" s="13"/>
      <c r="X255" s="13"/>
      <c r="Y255" s="13"/>
      <c r="Z255" s="13"/>
      <c r="AA255" s="13"/>
      <c r="AB255" s="61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2"/>
      <c r="AZ255" s="58"/>
      <c r="BA255" s="58"/>
      <c r="BB255" s="58"/>
      <c r="BC255" s="58"/>
      <c r="BD255" s="58"/>
      <c r="BE255" s="58"/>
      <c r="BF255" s="58"/>
      <c r="BG255" s="58"/>
      <c r="BH255" s="58"/>
      <c r="BI255" s="58"/>
      <c r="BJ255" s="58"/>
      <c r="BK255" s="58"/>
      <c r="BL255" s="58"/>
      <c r="BM255" s="58"/>
      <c r="BN255" s="58"/>
      <c r="BO255" s="58"/>
      <c r="BP255" s="59"/>
      <c r="BQ255" s="58"/>
      <c r="BR255" s="58"/>
      <c r="BS255" s="58"/>
      <c r="BT255" s="58"/>
      <c r="BU255" s="58"/>
      <c r="BV255" s="58"/>
      <c r="BW255" s="58"/>
      <c r="BX255" s="65"/>
      <c r="BY255" s="58"/>
      <c r="BZ255" s="58"/>
      <c r="CA255" s="58"/>
      <c r="CB255" s="58"/>
      <c r="CC255" s="58"/>
      <c r="CD255" s="58"/>
      <c r="CE255" s="58"/>
      <c r="CF255" s="66">
        <f t="shared" si="3"/>
        <v>530</v>
      </c>
      <c r="CG255" s="67"/>
      <c r="CH255" s="67"/>
      <c r="CI255" s="67">
        <v>0</v>
      </c>
      <c r="CJ255" s="67">
        <v>130</v>
      </c>
      <c r="CK255" s="67">
        <v>150</v>
      </c>
      <c r="CL255" s="67">
        <v>150</v>
      </c>
      <c r="CM255" s="68">
        <v>100</v>
      </c>
      <c r="CN255" s="58"/>
      <c r="CO255" s="58"/>
      <c r="CP255" s="58"/>
      <c r="CQ255" s="58"/>
      <c r="CR255" s="58"/>
      <c r="CS255" s="58"/>
      <c r="CT255" s="58" t="s">
        <v>749</v>
      </c>
      <c r="CU255" s="62" t="s">
        <v>250</v>
      </c>
      <c r="CV255" s="58"/>
    </row>
    <row r="256" spans="1:100">
      <c r="A256" s="15" t="s">
        <v>1035</v>
      </c>
      <c r="B256" s="60">
        <v>248</v>
      </c>
      <c r="C256" s="58" t="s">
        <v>497</v>
      </c>
      <c r="D256" s="58"/>
      <c r="E256" s="58"/>
      <c r="F256" s="58"/>
      <c r="G256" s="58" t="s">
        <v>215</v>
      </c>
      <c r="H256" s="58"/>
      <c r="I256" s="58"/>
      <c r="J256" s="58">
        <v>17.433199999999999</v>
      </c>
      <c r="K256" s="58">
        <v>101.6932</v>
      </c>
      <c r="L256" s="58"/>
      <c r="M256" s="58"/>
      <c r="N256" s="12"/>
      <c r="O256" s="12"/>
      <c r="P256" s="12"/>
      <c r="Q256" s="12"/>
      <c r="R256" s="12"/>
      <c r="S256" s="12"/>
      <c r="T256" s="12"/>
      <c r="U256" s="12"/>
      <c r="V256" s="13"/>
      <c r="W256" s="13"/>
      <c r="X256" s="13"/>
      <c r="Y256" s="13"/>
      <c r="Z256" s="13"/>
      <c r="AA256" s="13"/>
      <c r="AB256" s="61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2"/>
      <c r="AZ256" s="58"/>
      <c r="BA256" s="58"/>
      <c r="BB256" s="58"/>
      <c r="BC256" s="58"/>
      <c r="BD256" s="58"/>
      <c r="BE256" s="58"/>
      <c r="BF256" s="58"/>
      <c r="BG256" s="58"/>
      <c r="BH256" s="58"/>
      <c r="BI256" s="58"/>
      <c r="BJ256" s="58"/>
      <c r="BK256" s="58"/>
      <c r="BL256" s="58"/>
      <c r="BM256" s="58"/>
      <c r="BN256" s="58"/>
      <c r="BO256" s="58"/>
      <c r="BP256" s="59"/>
      <c r="BQ256" s="58"/>
      <c r="BR256" s="58"/>
      <c r="BS256" s="58"/>
      <c r="BT256" s="58"/>
      <c r="BU256" s="58"/>
      <c r="BV256" s="58"/>
      <c r="BW256" s="58"/>
      <c r="BX256" s="65"/>
      <c r="BY256" s="58"/>
      <c r="BZ256" s="58"/>
      <c r="CA256" s="58"/>
      <c r="CB256" s="58"/>
      <c r="CC256" s="58"/>
      <c r="CD256" s="58"/>
      <c r="CE256" s="58"/>
      <c r="CF256" s="66">
        <f t="shared" si="3"/>
        <v>165</v>
      </c>
      <c r="CG256" s="67"/>
      <c r="CH256" s="67"/>
      <c r="CI256" s="67">
        <v>0</v>
      </c>
      <c r="CJ256" s="67">
        <v>0</v>
      </c>
      <c r="CK256" s="67">
        <v>0</v>
      </c>
      <c r="CL256" s="67">
        <v>65</v>
      </c>
      <c r="CM256" s="68">
        <v>100</v>
      </c>
      <c r="CN256" s="58"/>
      <c r="CO256" s="58"/>
      <c r="CP256" s="58"/>
      <c r="CQ256" s="58"/>
      <c r="CR256" s="58"/>
      <c r="CS256" s="58"/>
      <c r="CT256" s="58" t="s">
        <v>749</v>
      </c>
      <c r="CU256" s="62" t="s">
        <v>250</v>
      </c>
      <c r="CV256" s="58"/>
    </row>
    <row r="257" spans="1:100">
      <c r="A257" s="15" t="s">
        <v>1036</v>
      </c>
      <c r="B257" s="60">
        <v>249</v>
      </c>
      <c r="C257" s="58" t="s">
        <v>498</v>
      </c>
      <c r="D257" s="58"/>
      <c r="E257" s="58"/>
      <c r="F257" s="58"/>
      <c r="G257" s="58" t="s">
        <v>209</v>
      </c>
      <c r="H257" s="58"/>
      <c r="I257" s="58"/>
      <c r="J257" s="58">
        <v>17.856300000000001</v>
      </c>
      <c r="K257" s="58">
        <v>102.5859</v>
      </c>
      <c r="L257" s="58"/>
      <c r="M257" s="58"/>
      <c r="N257" s="12"/>
      <c r="O257" s="12"/>
      <c r="P257" s="12"/>
      <c r="Q257" s="12"/>
      <c r="R257" s="12"/>
      <c r="S257" s="12"/>
      <c r="T257" s="12"/>
      <c r="U257" s="12"/>
      <c r="V257" s="13"/>
      <c r="W257" s="13"/>
      <c r="X257" s="13"/>
      <c r="Y257" s="13"/>
      <c r="Z257" s="13"/>
      <c r="AA257" s="13"/>
      <c r="AB257" s="61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2"/>
      <c r="AZ257" s="58"/>
      <c r="BA257" s="58"/>
      <c r="BB257" s="58"/>
      <c r="BC257" s="58"/>
      <c r="BD257" s="58"/>
      <c r="BE257" s="58"/>
      <c r="BF257" s="58"/>
      <c r="BG257" s="58"/>
      <c r="BH257" s="58"/>
      <c r="BI257" s="58"/>
      <c r="BJ257" s="58"/>
      <c r="BK257" s="58"/>
      <c r="BL257" s="58"/>
      <c r="BM257" s="58"/>
      <c r="BN257" s="58"/>
      <c r="BO257" s="58"/>
      <c r="BP257" s="59"/>
      <c r="BQ257" s="58"/>
      <c r="BR257" s="58"/>
      <c r="BS257" s="58"/>
      <c r="BT257" s="58"/>
      <c r="BU257" s="58"/>
      <c r="BV257" s="58"/>
      <c r="BW257" s="58"/>
      <c r="BX257" s="65"/>
      <c r="BY257" s="58"/>
      <c r="BZ257" s="58"/>
      <c r="CA257" s="58"/>
      <c r="CB257" s="58"/>
      <c r="CC257" s="58"/>
      <c r="CD257" s="58"/>
      <c r="CE257" s="58"/>
      <c r="CF257" s="66">
        <f t="shared" si="3"/>
        <v>200</v>
      </c>
      <c r="CG257" s="67"/>
      <c r="CH257" s="67"/>
      <c r="CI257" s="67">
        <v>0</v>
      </c>
      <c r="CJ257" s="67">
        <v>50</v>
      </c>
      <c r="CK257" s="67">
        <v>100</v>
      </c>
      <c r="CL257" s="67">
        <v>50</v>
      </c>
      <c r="CM257" s="68"/>
      <c r="CN257" s="58"/>
      <c r="CO257" s="58"/>
      <c r="CP257" s="58"/>
      <c r="CQ257" s="58"/>
      <c r="CR257" s="58"/>
      <c r="CS257" s="58"/>
      <c r="CT257" s="58" t="s">
        <v>750</v>
      </c>
      <c r="CU257" s="62" t="s">
        <v>250</v>
      </c>
      <c r="CV257" s="58"/>
    </row>
    <row r="258" spans="1:100">
      <c r="A258" s="15" t="s">
        <v>1037</v>
      </c>
      <c r="B258" s="60">
        <v>250</v>
      </c>
      <c r="C258" s="58" t="s">
        <v>499</v>
      </c>
      <c r="D258" s="58"/>
      <c r="E258" s="58"/>
      <c r="F258" s="58"/>
      <c r="G258" s="58" t="s">
        <v>209</v>
      </c>
      <c r="H258" s="58"/>
      <c r="I258" s="58"/>
      <c r="J258" s="58">
        <v>17.938199999999998</v>
      </c>
      <c r="K258" s="58">
        <v>102.4954</v>
      </c>
      <c r="L258" s="58"/>
      <c r="M258" s="58"/>
      <c r="N258" s="12"/>
      <c r="O258" s="12"/>
      <c r="P258" s="12"/>
      <c r="Q258" s="12"/>
      <c r="R258" s="12"/>
      <c r="S258" s="12"/>
      <c r="T258" s="12"/>
      <c r="U258" s="12"/>
      <c r="V258" s="13"/>
      <c r="W258" s="13"/>
      <c r="X258" s="13"/>
      <c r="Y258" s="13"/>
      <c r="Z258" s="13"/>
      <c r="AA258" s="13"/>
      <c r="AB258" s="61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2"/>
      <c r="AZ258" s="58"/>
      <c r="BA258" s="58"/>
      <c r="BB258" s="58"/>
      <c r="BC258" s="58"/>
      <c r="BD258" s="58"/>
      <c r="BE258" s="58"/>
      <c r="BF258" s="58"/>
      <c r="BG258" s="58"/>
      <c r="BH258" s="58"/>
      <c r="BI258" s="58"/>
      <c r="BJ258" s="58"/>
      <c r="BK258" s="58"/>
      <c r="BL258" s="58"/>
      <c r="BM258" s="58"/>
      <c r="BN258" s="58"/>
      <c r="BO258" s="58"/>
      <c r="BP258" s="59"/>
      <c r="BQ258" s="58"/>
      <c r="BR258" s="58"/>
      <c r="BS258" s="58"/>
      <c r="BT258" s="58"/>
      <c r="BU258" s="58"/>
      <c r="BV258" s="58"/>
      <c r="BW258" s="58"/>
      <c r="BX258" s="65"/>
      <c r="BY258" s="58"/>
      <c r="BZ258" s="58"/>
      <c r="CA258" s="58"/>
      <c r="CB258" s="58"/>
      <c r="CC258" s="58"/>
      <c r="CD258" s="58"/>
      <c r="CE258" s="58"/>
      <c r="CF258" s="66">
        <f t="shared" si="3"/>
        <v>164.782816</v>
      </c>
      <c r="CG258" s="67"/>
      <c r="CH258" s="67"/>
      <c r="CI258" s="67"/>
      <c r="CJ258" s="67"/>
      <c r="CK258" s="67">
        <v>58.680216000000001</v>
      </c>
      <c r="CL258" s="67">
        <v>106.1026</v>
      </c>
      <c r="CM258" s="68"/>
      <c r="CN258" s="58"/>
      <c r="CO258" s="58"/>
      <c r="CP258" s="58"/>
      <c r="CQ258" s="58"/>
      <c r="CR258" s="58"/>
      <c r="CS258" s="58"/>
      <c r="CT258" s="58" t="s">
        <v>750</v>
      </c>
      <c r="CU258" s="62" t="s">
        <v>251</v>
      </c>
      <c r="CV258" s="58"/>
    </row>
    <row r="259" spans="1:100">
      <c r="A259" s="15" t="s">
        <v>1038</v>
      </c>
      <c r="B259" s="60">
        <v>251</v>
      </c>
      <c r="C259" s="58" t="s">
        <v>500</v>
      </c>
      <c r="D259" s="58"/>
      <c r="E259" s="58"/>
      <c r="F259" s="58"/>
      <c r="G259" s="58" t="s">
        <v>209</v>
      </c>
      <c r="H259" s="58"/>
      <c r="I259" s="58"/>
      <c r="J259" s="58">
        <v>17.984767999999999</v>
      </c>
      <c r="K259" s="58">
        <v>103.056411</v>
      </c>
      <c r="L259" s="58"/>
      <c r="M259" s="58"/>
      <c r="N259" s="12"/>
      <c r="O259" s="12"/>
      <c r="P259" s="12"/>
      <c r="Q259" s="12"/>
      <c r="R259" s="12"/>
      <c r="S259" s="12"/>
      <c r="T259" s="12"/>
      <c r="U259" s="12"/>
      <c r="V259" s="13"/>
      <c r="W259" s="13"/>
      <c r="X259" s="13"/>
      <c r="Y259" s="13"/>
      <c r="Z259" s="13"/>
      <c r="AA259" s="13"/>
      <c r="AB259" s="61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2"/>
      <c r="AZ259" s="58"/>
      <c r="BA259" s="58"/>
      <c r="BB259" s="58"/>
      <c r="BC259" s="58"/>
      <c r="BD259" s="58"/>
      <c r="BE259" s="58"/>
      <c r="BF259" s="58"/>
      <c r="BG259" s="58"/>
      <c r="BH259" s="58"/>
      <c r="BI259" s="58"/>
      <c r="BJ259" s="58"/>
      <c r="BK259" s="58"/>
      <c r="BL259" s="58"/>
      <c r="BM259" s="58"/>
      <c r="BN259" s="58"/>
      <c r="BO259" s="58"/>
      <c r="BP259" s="59"/>
      <c r="BQ259" s="58"/>
      <c r="BR259" s="58"/>
      <c r="BS259" s="58"/>
      <c r="BT259" s="58"/>
      <c r="BU259" s="58"/>
      <c r="BV259" s="58"/>
      <c r="BW259" s="58"/>
      <c r="BX259" s="65">
        <v>2396</v>
      </c>
      <c r="BY259" s="58"/>
      <c r="BZ259" s="58"/>
      <c r="CA259" s="58"/>
      <c r="CB259" s="58"/>
      <c r="CC259" s="58"/>
      <c r="CD259" s="58"/>
      <c r="CE259" s="58"/>
      <c r="CF259" s="66">
        <f t="shared" si="3"/>
        <v>20627.150000000001</v>
      </c>
      <c r="CG259" s="67"/>
      <c r="CH259" s="67"/>
      <c r="CI259" s="67">
        <v>406.4</v>
      </c>
      <c r="CJ259" s="67">
        <v>2949.54</v>
      </c>
      <c r="CK259" s="67">
        <v>4942.6000000000004</v>
      </c>
      <c r="CL259" s="67">
        <v>3077.67</v>
      </c>
      <c r="CM259" s="68">
        <v>9250.94</v>
      </c>
      <c r="CN259" s="58"/>
      <c r="CO259" s="58"/>
      <c r="CP259" s="58"/>
      <c r="CQ259" s="58"/>
      <c r="CR259" s="58"/>
      <c r="CS259" s="58"/>
      <c r="CT259" s="58" t="s">
        <v>751</v>
      </c>
      <c r="CU259" s="62" t="s">
        <v>250</v>
      </c>
      <c r="CV259" s="58"/>
    </row>
    <row r="260" spans="1:100">
      <c r="A260" s="15" t="s">
        <v>1039</v>
      </c>
      <c r="B260" s="60">
        <v>252</v>
      </c>
      <c r="C260" s="58" t="s">
        <v>501</v>
      </c>
      <c r="D260" s="58"/>
      <c r="E260" s="58"/>
      <c r="F260" s="58"/>
      <c r="G260" s="58" t="s">
        <v>216</v>
      </c>
      <c r="H260" s="58"/>
      <c r="I260" s="58"/>
      <c r="J260" s="58">
        <v>17.365400000000001</v>
      </c>
      <c r="K260" s="58">
        <v>102.43559999999999</v>
      </c>
      <c r="L260" s="58"/>
      <c r="M260" s="58"/>
      <c r="N260" s="12"/>
      <c r="O260" s="12"/>
      <c r="P260" s="12"/>
      <c r="Q260" s="12"/>
      <c r="R260" s="12"/>
      <c r="S260" s="12"/>
      <c r="T260" s="12"/>
      <c r="U260" s="12"/>
      <c r="V260" s="13"/>
      <c r="W260" s="13"/>
      <c r="X260" s="13"/>
      <c r="Y260" s="13"/>
      <c r="Z260" s="13"/>
      <c r="AA260" s="13"/>
      <c r="AB260" s="61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2"/>
      <c r="AZ260" s="58"/>
      <c r="BA260" s="58"/>
      <c r="BB260" s="58"/>
      <c r="BC260" s="58"/>
      <c r="BD260" s="58"/>
      <c r="BE260" s="58"/>
      <c r="BF260" s="58"/>
      <c r="BG260" s="58"/>
      <c r="BH260" s="58"/>
      <c r="BI260" s="58"/>
      <c r="BJ260" s="58"/>
      <c r="BK260" s="58"/>
      <c r="BL260" s="58"/>
      <c r="BM260" s="58"/>
      <c r="BN260" s="58"/>
      <c r="BO260" s="58"/>
      <c r="BP260" s="59"/>
      <c r="BQ260" s="58"/>
      <c r="BR260" s="58"/>
      <c r="BS260" s="58"/>
      <c r="BT260" s="58"/>
      <c r="BU260" s="58"/>
      <c r="BV260" s="58"/>
      <c r="BW260" s="58"/>
      <c r="BX260" s="65"/>
      <c r="BY260" s="58"/>
      <c r="BZ260" s="58"/>
      <c r="CA260" s="58"/>
      <c r="CB260" s="58"/>
      <c r="CC260" s="58"/>
      <c r="CD260" s="58"/>
      <c r="CE260" s="58"/>
      <c r="CF260" s="66">
        <f t="shared" si="3"/>
        <v>330</v>
      </c>
      <c r="CG260" s="67"/>
      <c r="CH260" s="67"/>
      <c r="CI260" s="67">
        <v>30</v>
      </c>
      <c r="CJ260" s="67">
        <v>90</v>
      </c>
      <c r="CK260" s="67">
        <v>120</v>
      </c>
      <c r="CL260" s="67">
        <v>90</v>
      </c>
      <c r="CM260" s="68"/>
      <c r="CN260" s="58"/>
      <c r="CO260" s="58"/>
      <c r="CP260" s="58"/>
      <c r="CQ260" s="58"/>
      <c r="CR260" s="58"/>
      <c r="CS260" s="58"/>
      <c r="CT260" s="58" t="s">
        <v>751</v>
      </c>
      <c r="CU260" s="62" t="s">
        <v>250</v>
      </c>
      <c r="CV260" s="58"/>
    </row>
    <row r="261" spans="1:100">
      <c r="A261" s="15" t="s">
        <v>1040</v>
      </c>
      <c r="B261" s="60">
        <v>253</v>
      </c>
      <c r="C261" s="58" t="s">
        <v>502</v>
      </c>
      <c r="D261" s="58"/>
      <c r="E261" s="58"/>
      <c r="F261" s="58"/>
      <c r="G261" s="58" t="s">
        <v>216</v>
      </c>
      <c r="H261" s="58"/>
      <c r="I261" s="58"/>
      <c r="J261" s="58">
        <v>17.178100000000001</v>
      </c>
      <c r="K261" s="58">
        <v>107.44329999999999</v>
      </c>
      <c r="L261" s="58"/>
      <c r="M261" s="58"/>
      <c r="N261" s="12"/>
      <c r="O261" s="12"/>
      <c r="P261" s="12"/>
      <c r="Q261" s="12"/>
      <c r="R261" s="12"/>
      <c r="S261" s="12"/>
      <c r="T261" s="12"/>
      <c r="U261" s="12"/>
      <c r="V261" s="13"/>
      <c r="W261" s="13"/>
      <c r="X261" s="13"/>
      <c r="Y261" s="13"/>
      <c r="Z261" s="13"/>
      <c r="AA261" s="13"/>
      <c r="AB261" s="61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2"/>
      <c r="AZ261" s="58"/>
      <c r="BA261" s="58"/>
      <c r="BB261" s="58"/>
      <c r="BC261" s="58"/>
      <c r="BD261" s="58"/>
      <c r="BE261" s="58"/>
      <c r="BF261" s="58"/>
      <c r="BG261" s="58"/>
      <c r="BH261" s="58"/>
      <c r="BI261" s="58"/>
      <c r="BJ261" s="58"/>
      <c r="BK261" s="58"/>
      <c r="BL261" s="58"/>
      <c r="BM261" s="58"/>
      <c r="BN261" s="58"/>
      <c r="BO261" s="58"/>
      <c r="BP261" s="59"/>
      <c r="BQ261" s="58"/>
      <c r="BR261" s="58"/>
      <c r="BS261" s="58"/>
      <c r="BT261" s="58"/>
      <c r="BU261" s="58"/>
      <c r="BV261" s="58"/>
      <c r="BW261" s="58"/>
      <c r="BX261" s="65"/>
      <c r="BY261" s="58"/>
      <c r="BZ261" s="58"/>
      <c r="CA261" s="58"/>
      <c r="CB261" s="58"/>
      <c r="CC261" s="58"/>
      <c r="CD261" s="58"/>
      <c r="CE261" s="58"/>
      <c r="CF261" s="66">
        <f t="shared" si="3"/>
        <v>130</v>
      </c>
      <c r="CG261" s="67"/>
      <c r="CH261" s="67"/>
      <c r="CI261" s="67">
        <v>0</v>
      </c>
      <c r="CJ261" s="67">
        <v>0</v>
      </c>
      <c r="CK261" s="67">
        <v>30</v>
      </c>
      <c r="CL261" s="67">
        <v>50</v>
      </c>
      <c r="CM261" s="68">
        <v>50</v>
      </c>
      <c r="CN261" s="58"/>
      <c r="CO261" s="58"/>
      <c r="CP261" s="58"/>
      <c r="CQ261" s="58"/>
      <c r="CR261" s="58"/>
      <c r="CS261" s="58"/>
      <c r="CT261" s="58" t="s">
        <v>751</v>
      </c>
      <c r="CU261" s="62" t="s">
        <v>250</v>
      </c>
      <c r="CV261" s="58"/>
    </row>
    <row r="262" spans="1:100">
      <c r="A262" s="15" t="s">
        <v>1041</v>
      </c>
      <c r="B262" s="60">
        <v>254</v>
      </c>
      <c r="C262" s="58" t="s">
        <v>503</v>
      </c>
      <c r="D262" s="58"/>
      <c r="E262" s="58"/>
      <c r="F262" s="58"/>
      <c r="G262" s="58" t="s">
        <v>203</v>
      </c>
      <c r="H262" s="58"/>
      <c r="I262" s="58"/>
      <c r="J262" s="58">
        <v>17.561520000000002</v>
      </c>
      <c r="K262" s="58">
        <v>103.9211</v>
      </c>
      <c r="L262" s="58"/>
      <c r="M262" s="58"/>
      <c r="N262" s="12"/>
      <c r="O262" s="12"/>
      <c r="P262" s="12"/>
      <c r="Q262" s="12"/>
      <c r="R262" s="12"/>
      <c r="S262" s="12"/>
      <c r="T262" s="12"/>
      <c r="U262" s="12"/>
      <c r="V262" s="13"/>
      <c r="W262" s="13"/>
      <c r="X262" s="13"/>
      <c r="Y262" s="13"/>
      <c r="Z262" s="13"/>
      <c r="AA262" s="13"/>
      <c r="AB262" s="61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2"/>
      <c r="AZ262" s="58"/>
      <c r="BA262" s="58"/>
      <c r="BB262" s="58"/>
      <c r="BC262" s="58"/>
      <c r="BD262" s="58"/>
      <c r="BE262" s="58"/>
      <c r="BF262" s="58"/>
      <c r="BG262" s="58"/>
      <c r="BH262" s="58"/>
      <c r="BI262" s="58"/>
      <c r="BJ262" s="58"/>
      <c r="BK262" s="58"/>
      <c r="BL262" s="58"/>
      <c r="BM262" s="58"/>
      <c r="BN262" s="58"/>
      <c r="BO262" s="58"/>
      <c r="BP262" s="59"/>
      <c r="BQ262" s="58"/>
      <c r="BR262" s="58"/>
      <c r="BS262" s="58"/>
      <c r="BT262" s="58"/>
      <c r="BU262" s="58"/>
      <c r="BV262" s="58"/>
      <c r="BW262" s="58"/>
      <c r="BX262" s="65">
        <v>25</v>
      </c>
      <c r="BY262" s="58"/>
      <c r="BZ262" s="58"/>
      <c r="CA262" s="58"/>
      <c r="CB262" s="58"/>
      <c r="CC262" s="58"/>
      <c r="CD262" s="58"/>
      <c r="CE262" s="58"/>
      <c r="CF262" s="66">
        <f t="shared" si="3"/>
        <v>1249</v>
      </c>
      <c r="CG262" s="67"/>
      <c r="CH262" s="67"/>
      <c r="CI262" s="67">
        <v>49</v>
      </c>
      <c r="CJ262" s="67">
        <v>152.07</v>
      </c>
      <c r="CK262" s="67">
        <v>467.2</v>
      </c>
      <c r="CL262" s="67">
        <v>310.24</v>
      </c>
      <c r="CM262" s="68">
        <v>270.49</v>
      </c>
      <c r="CN262" s="58"/>
      <c r="CO262" s="58"/>
      <c r="CP262" s="58"/>
      <c r="CQ262" s="58"/>
      <c r="CR262" s="58"/>
      <c r="CS262" s="58"/>
      <c r="CT262" s="58" t="s">
        <v>752</v>
      </c>
      <c r="CU262" s="62" t="s">
        <v>250</v>
      </c>
      <c r="CV262" s="58"/>
    </row>
    <row r="263" spans="1:100">
      <c r="A263" s="15" t="s">
        <v>1042</v>
      </c>
      <c r="B263" s="60">
        <v>255</v>
      </c>
      <c r="C263" s="58" t="s">
        <v>504</v>
      </c>
      <c r="D263" s="58"/>
      <c r="E263" s="58"/>
      <c r="F263" s="58"/>
      <c r="G263" s="58" t="s">
        <v>203</v>
      </c>
      <c r="H263" s="58"/>
      <c r="I263" s="58"/>
      <c r="J263" s="58">
        <v>17.722252999999998</v>
      </c>
      <c r="K263" s="58">
        <v>103.95056</v>
      </c>
      <c r="L263" s="58"/>
      <c r="M263" s="58"/>
      <c r="N263" s="12"/>
      <c r="O263" s="12"/>
      <c r="P263" s="12"/>
      <c r="Q263" s="12"/>
      <c r="R263" s="12"/>
      <c r="S263" s="12"/>
      <c r="T263" s="12"/>
      <c r="U263" s="12"/>
      <c r="V263" s="13"/>
      <c r="W263" s="13"/>
      <c r="X263" s="13"/>
      <c r="Y263" s="13"/>
      <c r="Z263" s="13"/>
      <c r="AA263" s="13"/>
      <c r="AB263" s="61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2"/>
      <c r="AZ263" s="58"/>
      <c r="BA263" s="58"/>
      <c r="BB263" s="58"/>
      <c r="BC263" s="58"/>
      <c r="BD263" s="58"/>
      <c r="BE263" s="58"/>
      <c r="BF263" s="58"/>
      <c r="BG263" s="58"/>
      <c r="BH263" s="58"/>
      <c r="BI263" s="58"/>
      <c r="BJ263" s="58"/>
      <c r="BK263" s="58"/>
      <c r="BL263" s="58"/>
      <c r="BM263" s="58"/>
      <c r="BN263" s="58"/>
      <c r="BO263" s="58"/>
      <c r="BP263" s="59"/>
      <c r="BQ263" s="58"/>
      <c r="BR263" s="58"/>
      <c r="BS263" s="58"/>
      <c r="BT263" s="58"/>
      <c r="BU263" s="58"/>
      <c r="BV263" s="58"/>
      <c r="BW263" s="58"/>
      <c r="BX263" s="65"/>
      <c r="BY263" s="58"/>
      <c r="BZ263" s="58"/>
      <c r="CA263" s="58"/>
      <c r="CB263" s="58"/>
      <c r="CC263" s="58"/>
      <c r="CD263" s="58"/>
      <c r="CE263" s="58"/>
      <c r="CF263" s="66">
        <f t="shared" si="3"/>
        <v>0</v>
      </c>
      <c r="CG263" s="67"/>
      <c r="CH263" s="67"/>
      <c r="CI263" s="67"/>
      <c r="CJ263" s="67"/>
      <c r="CK263" s="67"/>
      <c r="CL263" s="67"/>
      <c r="CM263" s="68"/>
      <c r="CN263" s="58"/>
      <c r="CO263" s="58"/>
      <c r="CP263" s="58"/>
      <c r="CQ263" s="58"/>
      <c r="CR263" s="58"/>
      <c r="CS263" s="58"/>
      <c r="CT263" s="58" t="s">
        <v>752</v>
      </c>
      <c r="CU263" s="62" t="s">
        <v>667</v>
      </c>
      <c r="CV263" s="58"/>
    </row>
    <row r="264" spans="1:100">
      <c r="A264" s="15" t="s">
        <v>1043</v>
      </c>
      <c r="B264" s="60">
        <v>256</v>
      </c>
      <c r="C264" s="58" t="s">
        <v>505</v>
      </c>
      <c r="D264" s="58"/>
      <c r="E264" s="58"/>
      <c r="F264" s="58"/>
      <c r="G264" s="58" t="s">
        <v>210</v>
      </c>
      <c r="H264" s="58"/>
      <c r="I264" s="58"/>
      <c r="J264" s="58">
        <v>17.612386000000001</v>
      </c>
      <c r="K264" s="58">
        <v>104.448364</v>
      </c>
      <c r="L264" s="58"/>
      <c r="M264" s="58"/>
      <c r="N264" s="12"/>
      <c r="O264" s="12"/>
      <c r="P264" s="12"/>
      <c r="Q264" s="12"/>
      <c r="R264" s="12"/>
      <c r="S264" s="12"/>
      <c r="T264" s="12"/>
      <c r="U264" s="12"/>
      <c r="V264" s="13"/>
      <c r="W264" s="13"/>
      <c r="X264" s="13"/>
      <c r="Y264" s="13"/>
      <c r="Z264" s="13"/>
      <c r="AA264" s="13"/>
      <c r="AB264" s="61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2"/>
      <c r="AZ264" s="58"/>
      <c r="BA264" s="58"/>
      <c r="BB264" s="58"/>
      <c r="BC264" s="58"/>
      <c r="BD264" s="58"/>
      <c r="BE264" s="58"/>
      <c r="BF264" s="58"/>
      <c r="BG264" s="58"/>
      <c r="BH264" s="58"/>
      <c r="BI264" s="58"/>
      <c r="BJ264" s="58"/>
      <c r="BK264" s="58"/>
      <c r="BL264" s="58"/>
      <c r="BM264" s="58"/>
      <c r="BN264" s="58"/>
      <c r="BO264" s="58"/>
      <c r="BP264" s="59"/>
      <c r="BQ264" s="58"/>
      <c r="BR264" s="58"/>
      <c r="BS264" s="58"/>
      <c r="BT264" s="58"/>
      <c r="BU264" s="58"/>
      <c r="BV264" s="58"/>
      <c r="BW264" s="58"/>
      <c r="BX264" s="65" t="s">
        <v>722</v>
      </c>
      <c r="BY264" s="58"/>
      <c r="BZ264" s="58"/>
      <c r="CA264" s="58"/>
      <c r="CB264" s="58"/>
      <c r="CC264" s="58"/>
      <c r="CD264" s="58"/>
      <c r="CE264" s="58"/>
      <c r="CF264" s="66">
        <f t="shared" si="3"/>
        <v>7530</v>
      </c>
      <c r="CG264" s="67"/>
      <c r="CH264" s="67"/>
      <c r="CI264" s="67">
        <v>0</v>
      </c>
      <c r="CJ264" s="67">
        <v>0</v>
      </c>
      <c r="CK264" s="67">
        <v>131.57</v>
      </c>
      <c r="CL264" s="67">
        <v>131.18</v>
      </c>
      <c r="CM264" s="68">
        <v>7267.25</v>
      </c>
      <c r="CN264" s="58"/>
      <c r="CO264" s="58"/>
      <c r="CP264" s="58"/>
      <c r="CQ264" s="58"/>
      <c r="CR264" s="58"/>
      <c r="CS264" s="58"/>
      <c r="CT264" s="58" t="s">
        <v>752</v>
      </c>
      <c r="CU264" s="62" t="s">
        <v>250</v>
      </c>
      <c r="CV264" s="58"/>
    </row>
    <row r="265" spans="1:100">
      <c r="A265" s="15" t="s">
        <v>1044</v>
      </c>
      <c r="B265" s="60">
        <v>257</v>
      </c>
      <c r="C265" s="58" t="s">
        <v>506</v>
      </c>
      <c r="D265" s="58"/>
      <c r="E265" s="58"/>
      <c r="F265" s="58"/>
      <c r="G265" s="58" t="s">
        <v>210</v>
      </c>
      <c r="H265" s="58"/>
      <c r="I265" s="58"/>
      <c r="J265" s="58">
        <v>17.420000000000002</v>
      </c>
      <c r="K265" s="58">
        <v>104.044</v>
      </c>
      <c r="L265" s="58"/>
      <c r="M265" s="58"/>
      <c r="N265" s="12"/>
      <c r="O265" s="12"/>
      <c r="P265" s="12"/>
      <c r="Q265" s="12"/>
      <c r="R265" s="12"/>
      <c r="S265" s="12"/>
      <c r="T265" s="12"/>
      <c r="U265" s="12"/>
      <c r="V265" s="13"/>
      <c r="W265" s="13"/>
      <c r="X265" s="13"/>
      <c r="Y265" s="13"/>
      <c r="Z265" s="13"/>
      <c r="AA265" s="13"/>
      <c r="AB265" s="61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2"/>
      <c r="AZ265" s="58"/>
      <c r="BA265" s="58"/>
      <c r="BB265" s="58"/>
      <c r="BC265" s="58"/>
      <c r="BD265" s="58"/>
      <c r="BE265" s="58"/>
      <c r="BF265" s="58"/>
      <c r="BG265" s="58"/>
      <c r="BH265" s="58"/>
      <c r="BI265" s="58"/>
      <c r="BJ265" s="58"/>
      <c r="BK265" s="58"/>
      <c r="BL265" s="58"/>
      <c r="BM265" s="58"/>
      <c r="BN265" s="58"/>
      <c r="BO265" s="58"/>
      <c r="BP265" s="59"/>
      <c r="BQ265" s="58"/>
      <c r="BR265" s="58"/>
      <c r="BS265" s="58"/>
      <c r="BT265" s="58"/>
      <c r="BU265" s="58"/>
      <c r="BV265" s="58"/>
      <c r="BW265" s="58"/>
      <c r="BX265" s="65"/>
      <c r="BY265" s="58"/>
      <c r="BZ265" s="58"/>
      <c r="CA265" s="58"/>
      <c r="CB265" s="58"/>
      <c r="CC265" s="58"/>
      <c r="CD265" s="58"/>
      <c r="CE265" s="58"/>
      <c r="CF265" s="66">
        <f t="shared" si="3"/>
        <v>688.24239999999998</v>
      </c>
      <c r="CG265" s="67"/>
      <c r="CH265" s="67"/>
      <c r="CI265" s="67">
        <v>0</v>
      </c>
      <c r="CJ265" s="67">
        <v>0</v>
      </c>
      <c r="CK265" s="67">
        <v>105</v>
      </c>
      <c r="CL265" s="67">
        <v>235.12119999999999</v>
      </c>
      <c r="CM265" s="68">
        <v>348.12119999999999</v>
      </c>
      <c r="CN265" s="58"/>
      <c r="CO265" s="58"/>
      <c r="CP265" s="58"/>
      <c r="CQ265" s="58"/>
      <c r="CR265" s="58"/>
      <c r="CS265" s="58"/>
      <c r="CT265" s="58" t="s">
        <v>752</v>
      </c>
      <c r="CU265" s="62" t="s">
        <v>250</v>
      </c>
      <c r="CV265" s="58"/>
    </row>
    <row r="266" spans="1:100">
      <c r="A266" s="15" t="s">
        <v>1045</v>
      </c>
      <c r="B266" s="60">
        <v>258</v>
      </c>
      <c r="C266" s="58" t="s">
        <v>507</v>
      </c>
      <c r="D266" s="58"/>
      <c r="E266" s="58"/>
      <c r="F266" s="58"/>
      <c r="G266" s="58" t="s">
        <v>210</v>
      </c>
      <c r="H266" s="58"/>
      <c r="I266" s="58"/>
      <c r="J266" s="58">
        <v>17.513999999999999</v>
      </c>
      <c r="K266" s="58">
        <v>103.59480000000001</v>
      </c>
      <c r="L266" s="58"/>
      <c r="M266" s="58"/>
      <c r="N266" s="12"/>
      <c r="O266" s="12"/>
      <c r="P266" s="12"/>
      <c r="Q266" s="12"/>
      <c r="R266" s="12"/>
      <c r="S266" s="12"/>
      <c r="T266" s="12"/>
      <c r="U266" s="12"/>
      <c r="V266" s="13"/>
      <c r="W266" s="13"/>
      <c r="X266" s="13"/>
      <c r="Y266" s="13"/>
      <c r="Z266" s="13"/>
      <c r="AA266" s="13"/>
      <c r="AB266" s="61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2"/>
      <c r="AZ266" s="58"/>
      <c r="BA266" s="58"/>
      <c r="BB266" s="58"/>
      <c r="BC266" s="58"/>
      <c r="BD266" s="58"/>
      <c r="BE266" s="58"/>
      <c r="BF266" s="58"/>
      <c r="BG266" s="58"/>
      <c r="BH266" s="58"/>
      <c r="BI266" s="58"/>
      <c r="BJ266" s="58"/>
      <c r="BK266" s="58"/>
      <c r="BL266" s="58"/>
      <c r="BM266" s="58"/>
      <c r="BN266" s="58"/>
      <c r="BO266" s="58"/>
      <c r="BP266" s="59"/>
      <c r="BQ266" s="58"/>
      <c r="BR266" s="58"/>
      <c r="BS266" s="58"/>
      <c r="BT266" s="58"/>
      <c r="BU266" s="58"/>
      <c r="BV266" s="58"/>
      <c r="BW266" s="58"/>
      <c r="BX266" s="65"/>
      <c r="BY266" s="58"/>
      <c r="BZ266" s="58"/>
      <c r="CA266" s="58"/>
      <c r="CB266" s="58"/>
      <c r="CC266" s="58"/>
      <c r="CD266" s="58"/>
      <c r="CE266" s="58"/>
      <c r="CF266" s="66">
        <f t="shared" ref="CF266:CF329" si="4">SUM(CG266:CM266)</f>
        <v>0</v>
      </c>
      <c r="CG266" s="67"/>
      <c r="CH266" s="67"/>
      <c r="CI266" s="67"/>
      <c r="CJ266" s="67"/>
      <c r="CK266" s="67"/>
      <c r="CL266" s="67"/>
      <c r="CM266" s="68"/>
      <c r="CN266" s="58"/>
      <c r="CO266" s="58"/>
      <c r="CP266" s="58"/>
      <c r="CQ266" s="58"/>
      <c r="CR266" s="58"/>
      <c r="CS266" s="58"/>
      <c r="CT266" s="58" t="s">
        <v>752</v>
      </c>
      <c r="CU266" s="62" t="s">
        <v>250</v>
      </c>
      <c r="CV266" s="58"/>
    </row>
    <row r="267" spans="1:100">
      <c r="A267" s="15" t="s">
        <v>1046</v>
      </c>
      <c r="B267" s="60">
        <v>259</v>
      </c>
      <c r="C267" s="58" t="s">
        <v>508</v>
      </c>
      <c r="D267" s="58"/>
      <c r="E267" s="58"/>
      <c r="F267" s="58"/>
      <c r="G267" s="58" t="s">
        <v>214</v>
      </c>
      <c r="H267" s="58"/>
      <c r="I267" s="58"/>
      <c r="J267" s="58">
        <v>18.234300000000001</v>
      </c>
      <c r="K267" s="58">
        <v>102.4468</v>
      </c>
      <c r="L267" s="58"/>
      <c r="M267" s="58"/>
      <c r="N267" s="12"/>
      <c r="O267" s="12"/>
      <c r="P267" s="12"/>
      <c r="Q267" s="12"/>
      <c r="R267" s="12"/>
      <c r="S267" s="12"/>
      <c r="T267" s="12"/>
      <c r="U267" s="12"/>
      <c r="V267" s="13"/>
      <c r="W267" s="13"/>
      <c r="X267" s="13"/>
      <c r="Y267" s="13"/>
      <c r="Z267" s="13"/>
      <c r="AA267" s="13"/>
      <c r="AB267" s="61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2"/>
      <c r="AZ267" s="58"/>
      <c r="BA267" s="58"/>
      <c r="BB267" s="58"/>
      <c r="BC267" s="58"/>
      <c r="BD267" s="58"/>
      <c r="BE267" s="58"/>
      <c r="BF267" s="58"/>
      <c r="BG267" s="58"/>
      <c r="BH267" s="58"/>
      <c r="BI267" s="58"/>
      <c r="BJ267" s="58"/>
      <c r="BK267" s="58"/>
      <c r="BL267" s="58"/>
      <c r="BM267" s="58"/>
      <c r="BN267" s="58"/>
      <c r="BO267" s="58"/>
      <c r="BP267" s="59"/>
      <c r="BQ267" s="58"/>
      <c r="BR267" s="58"/>
      <c r="BS267" s="58"/>
      <c r="BT267" s="58"/>
      <c r="BU267" s="58"/>
      <c r="BV267" s="58"/>
      <c r="BW267" s="58"/>
      <c r="BX267" s="65"/>
      <c r="BY267" s="58"/>
      <c r="BZ267" s="58"/>
      <c r="CA267" s="58"/>
      <c r="CB267" s="58"/>
      <c r="CC267" s="58"/>
      <c r="CD267" s="58"/>
      <c r="CE267" s="58"/>
      <c r="CF267" s="66">
        <f t="shared" si="4"/>
        <v>0</v>
      </c>
      <c r="CG267" s="67"/>
      <c r="CH267" s="67"/>
      <c r="CI267" s="67"/>
      <c r="CJ267" s="67"/>
      <c r="CK267" s="67"/>
      <c r="CL267" s="67"/>
      <c r="CM267" s="68"/>
      <c r="CN267" s="58"/>
      <c r="CO267" s="58"/>
      <c r="CP267" s="58"/>
      <c r="CQ267" s="58"/>
      <c r="CR267" s="58"/>
      <c r="CS267" s="58"/>
      <c r="CT267" s="58" t="s">
        <v>752</v>
      </c>
      <c r="CU267" s="62" t="s">
        <v>250</v>
      </c>
      <c r="CV267" s="58"/>
    </row>
    <row r="268" spans="1:100">
      <c r="A268" s="15" t="s">
        <v>1047</v>
      </c>
      <c r="B268" s="60">
        <v>260</v>
      </c>
      <c r="C268" s="58" t="s">
        <v>509</v>
      </c>
      <c r="D268" s="58"/>
      <c r="E268" s="58"/>
      <c r="F268" s="58"/>
      <c r="G268" s="58" t="s">
        <v>203</v>
      </c>
      <c r="H268" s="58"/>
      <c r="I268" s="58"/>
      <c r="J268" s="58">
        <v>17.505099999999999</v>
      </c>
      <c r="K268" s="58">
        <v>103.48139999999999</v>
      </c>
      <c r="L268" s="58"/>
      <c r="M268" s="58"/>
      <c r="N268" s="12"/>
      <c r="O268" s="12"/>
      <c r="P268" s="12"/>
      <c r="Q268" s="12"/>
      <c r="R268" s="12"/>
      <c r="S268" s="12"/>
      <c r="T268" s="12"/>
      <c r="U268" s="12"/>
      <c r="V268" s="13"/>
      <c r="W268" s="13"/>
      <c r="X268" s="13"/>
      <c r="Y268" s="13"/>
      <c r="Z268" s="13"/>
      <c r="AA268" s="13"/>
      <c r="AB268" s="61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2"/>
      <c r="AZ268" s="58"/>
      <c r="BA268" s="58"/>
      <c r="BB268" s="58"/>
      <c r="BC268" s="58"/>
      <c r="BD268" s="58"/>
      <c r="BE268" s="58"/>
      <c r="BF268" s="58"/>
      <c r="BG268" s="58"/>
      <c r="BH268" s="58"/>
      <c r="BI268" s="58"/>
      <c r="BJ268" s="58"/>
      <c r="BK268" s="58"/>
      <c r="BL268" s="58"/>
      <c r="BM268" s="58"/>
      <c r="BN268" s="58"/>
      <c r="BO268" s="58"/>
      <c r="BP268" s="59"/>
      <c r="BQ268" s="58"/>
      <c r="BR268" s="58"/>
      <c r="BS268" s="58"/>
      <c r="BT268" s="58"/>
      <c r="BU268" s="58"/>
      <c r="BV268" s="58"/>
      <c r="BW268" s="58"/>
      <c r="BX268" s="65"/>
      <c r="BY268" s="58"/>
      <c r="BZ268" s="58"/>
      <c r="CA268" s="58"/>
      <c r="CB268" s="58"/>
      <c r="CC268" s="58"/>
      <c r="CD268" s="58"/>
      <c r="CE268" s="58"/>
      <c r="CF268" s="66">
        <f t="shared" si="4"/>
        <v>680</v>
      </c>
      <c r="CG268" s="67"/>
      <c r="CH268" s="67"/>
      <c r="CI268" s="67">
        <v>0</v>
      </c>
      <c r="CJ268" s="67">
        <v>0</v>
      </c>
      <c r="CK268" s="67">
        <v>0</v>
      </c>
      <c r="CL268" s="67">
        <v>107.4</v>
      </c>
      <c r="CM268" s="68">
        <v>572.6</v>
      </c>
      <c r="CN268" s="58"/>
      <c r="CO268" s="58"/>
      <c r="CP268" s="58"/>
      <c r="CQ268" s="58"/>
      <c r="CR268" s="58"/>
      <c r="CS268" s="58"/>
      <c r="CT268" s="58" t="s">
        <v>752</v>
      </c>
      <c r="CU268" s="62" t="s">
        <v>250</v>
      </c>
      <c r="CV268" s="58"/>
    </row>
    <row r="269" spans="1:100">
      <c r="A269" s="15" t="s">
        <v>1048</v>
      </c>
      <c r="B269" s="60">
        <v>261</v>
      </c>
      <c r="C269" s="58" t="s">
        <v>510</v>
      </c>
      <c r="D269" s="58"/>
      <c r="E269" s="58"/>
      <c r="F269" s="58"/>
      <c r="G269" s="58" t="s">
        <v>203</v>
      </c>
      <c r="H269" s="58"/>
      <c r="I269" s="58"/>
      <c r="J269" s="58">
        <v>16.9636</v>
      </c>
      <c r="K269" s="58">
        <v>104.67310000000001</v>
      </c>
      <c r="L269" s="58"/>
      <c r="M269" s="58"/>
      <c r="N269" s="12"/>
      <c r="O269" s="12"/>
      <c r="P269" s="12"/>
      <c r="Q269" s="12"/>
      <c r="R269" s="12"/>
      <c r="S269" s="12"/>
      <c r="T269" s="12"/>
      <c r="U269" s="12"/>
      <c r="V269" s="13"/>
      <c r="W269" s="13"/>
      <c r="X269" s="13"/>
      <c r="Y269" s="13"/>
      <c r="Z269" s="13"/>
      <c r="AA269" s="13"/>
      <c r="AB269" s="61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2"/>
      <c r="AZ269" s="58"/>
      <c r="BA269" s="58"/>
      <c r="BB269" s="58"/>
      <c r="BC269" s="58"/>
      <c r="BD269" s="58"/>
      <c r="BE269" s="58"/>
      <c r="BF269" s="58"/>
      <c r="BG269" s="58"/>
      <c r="BH269" s="58"/>
      <c r="BI269" s="58"/>
      <c r="BJ269" s="58"/>
      <c r="BK269" s="58"/>
      <c r="BL269" s="58"/>
      <c r="BM269" s="58"/>
      <c r="BN269" s="58"/>
      <c r="BO269" s="58"/>
      <c r="BP269" s="59"/>
      <c r="BQ269" s="58"/>
      <c r="BR269" s="58"/>
      <c r="BS269" s="58"/>
      <c r="BT269" s="58"/>
      <c r="BU269" s="58"/>
      <c r="BV269" s="58"/>
      <c r="BW269" s="58"/>
      <c r="BX269" s="65">
        <v>300</v>
      </c>
      <c r="BY269" s="58"/>
      <c r="BZ269" s="58"/>
      <c r="CA269" s="58"/>
      <c r="CB269" s="58"/>
      <c r="CC269" s="58"/>
      <c r="CD269" s="58"/>
      <c r="CE269" s="58"/>
      <c r="CF269" s="66">
        <f t="shared" si="4"/>
        <v>2099.989</v>
      </c>
      <c r="CG269" s="67"/>
      <c r="CH269" s="67"/>
      <c r="CI269" s="67">
        <v>113.53</v>
      </c>
      <c r="CJ269" s="67">
        <v>544.68399999999997</v>
      </c>
      <c r="CK269" s="67">
        <v>619.58299999999997</v>
      </c>
      <c r="CL269" s="67">
        <v>392.96699999999998</v>
      </c>
      <c r="CM269" s="68">
        <v>429.22500000000002</v>
      </c>
      <c r="CN269" s="58"/>
      <c r="CO269" s="58"/>
      <c r="CP269" s="58"/>
      <c r="CQ269" s="58"/>
      <c r="CR269" s="58"/>
      <c r="CS269" s="58"/>
      <c r="CT269" s="58" t="s">
        <v>753</v>
      </c>
      <c r="CU269" s="62" t="s">
        <v>250</v>
      </c>
      <c r="CV269" s="58"/>
    </row>
    <row r="270" spans="1:100">
      <c r="A270" s="15" t="s">
        <v>1049</v>
      </c>
      <c r="B270" s="60">
        <v>262</v>
      </c>
      <c r="C270" s="58" t="s">
        <v>511</v>
      </c>
      <c r="D270" s="58"/>
      <c r="E270" s="58"/>
      <c r="F270" s="58"/>
      <c r="G270" s="58" t="s">
        <v>203</v>
      </c>
      <c r="H270" s="58"/>
      <c r="I270" s="58"/>
      <c r="J270" s="58">
        <v>17.1281</v>
      </c>
      <c r="K270" s="58">
        <v>103.6867</v>
      </c>
      <c r="L270" s="58"/>
      <c r="M270" s="58"/>
      <c r="N270" s="12"/>
      <c r="O270" s="12"/>
      <c r="P270" s="12"/>
      <c r="Q270" s="12"/>
      <c r="R270" s="12"/>
      <c r="S270" s="12"/>
      <c r="T270" s="12"/>
      <c r="U270" s="12"/>
      <c r="V270" s="13"/>
      <c r="W270" s="13"/>
      <c r="X270" s="13"/>
      <c r="Y270" s="13"/>
      <c r="Z270" s="13"/>
      <c r="AA270" s="13"/>
      <c r="AB270" s="61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2"/>
      <c r="AZ270" s="58"/>
      <c r="BA270" s="58"/>
      <c r="BB270" s="58"/>
      <c r="BC270" s="58"/>
      <c r="BD270" s="58"/>
      <c r="BE270" s="58"/>
      <c r="BF270" s="58"/>
      <c r="BG270" s="58"/>
      <c r="BH270" s="58"/>
      <c r="BI270" s="58"/>
      <c r="BJ270" s="58"/>
      <c r="BK270" s="58"/>
      <c r="BL270" s="58"/>
      <c r="BM270" s="58"/>
      <c r="BN270" s="58"/>
      <c r="BO270" s="58"/>
      <c r="BP270" s="59"/>
      <c r="BQ270" s="58"/>
      <c r="BR270" s="58"/>
      <c r="BS270" s="58"/>
      <c r="BT270" s="58"/>
      <c r="BU270" s="58"/>
      <c r="BV270" s="58"/>
      <c r="BW270" s="58"/>
      <c r="BX270" s="65"/>
      <c r="BY270" s="58"/>
      <c r="BZ270" s="58"/>
      <c r="CA270" s="58"/>
      <c r="CB270" s="58"/>
      <c r="CC270" s="58"/>
      <c r="CD270" s="58"/>
      <c r="CE270" s="58"/>
      <c r="CF270" s="66">
        <f t="shared" si="4"/>
        <v>385</v>
      </c>
      <c r="CG270" s="67"/>
      <c r="CH270" s="67"/>
      <c r="CI270" s="67">
        <v>95</v>
      </c>
      <c r="CJ270" s="67">
        <v>150</v>
      </c>
      <c r="CK270" s="67">
        <v>140</v>
      </c>
      <c r="CL270" s="67">
        <v>0</v>
      </c>
      <c r="CM270" s="68"/>
      <c r="CN270" s="58"/>
      <c r="CO270" s="58"/>
      <c r="CP270" s="58"/>
      <c r="CQ270" s="58"/>
      <c r="CR270" s="58"/>
      <c r="CS270" s="58"/>
      <c r="CT270" s="58" t="s">
        <v>753</v>
      </c>
      <c r="CU270" s="62" t="s">
        <v>250</v>
      </c>
      <c r="CV270" s="58"/>
    </row>
    <row r="271" spans="1:100">
      <c r="A271" s="15" t="s">
        <v>1050</v>
      </c>
      <c r="B271" s="60">
        <v>263</v>
      </c>
      <c r="C271" s="58" t="s">
        <v>512</v>
      </c>
      <c r="D271" s="58"/>
      <c r="E271" s="58"/>
      <c r="F271" s="58"/>
      <c r="G271" s="58" t="s">
        <v>203</v>
      </c>
      <c r="H271" s="58"/>
      <c r="I271" s="58"/>
      <c r="J271" s="58">
        <v>17.220199999999998</v>
      </c>
      <c r="K271" s="58">
        <v>104.1815</v>
      </c>
      <c r="L271" s="58"/>
      <c r="M271" s="58"/>
      <c r="N271" s="12"/>
      <c r="O271" s="12"/>
      <c r="P271" s="12"/>
      <c r="Q271" s="12"/>
      <c r="R271" s="12"/>
      <c r="S271" s="12"/>
      <c r="T271" s="12"/>
      <c r="U271" s="12"/>
      <c r="V271" s="13"/>
      <c r="W271" s="13"/>
      <c r="X271" s="13"/>
      <c r="Y271" s="13"/>
      <c r="Z271" s="13"/>
      <c r="AA271" s="13"/>
      <c r="AB271" s="61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2"/>
      <c r="AZ271" s="58"/>
      <c r="BA271" s="58"/>
      <c r="BB271" s="58"/>
      <c r="BC271" s="58"/>
      <c r="BD271" s="58"/>
      <c r="BE271" s="58"/>
      <c r="BF271" s="58"/>
      <c r="BG271" s="58"/>
      <c r="BH271" s="58"/>
      <c r="BI271" s="58"/>
      <c r="BJ271" s="58"/>
      <c r="BK271" s="58"/>
      <c r="BL271" s="58"/>
      <c r="BM271" s="58"/>
      <c r="BN271" s="58"/>
      <c r="BO271" s="58"/>
      <c r="BP271" s="59"/>
      <c r="BQ271" s="58"/>
      <c r="BR271" s="58"/>
      <c r="BS271" s="58"/>
      <c r="BT271" s="58"/>
      <c r="BU271" s="58"/>
      <c r="BV271" s="58"/>
      <c r="BW271" s="58"/>
      <c r="BX271" s="65"/>
      <c r="BY271" s="58"/>
      <c r="BZ271" s="58"/>
      <c r="CA271" s="58"/>
      <c r="CB271" s="58"/>
      <c r="CC271" s="58"/>
      <c r="CD271" s="58"/>
      <c r="CE271" s="58"/>
      <c r="CF271" s="66">
        <f t="shared" si="4"/>
        <v>0</v>
      </c>
      <c r="CG271" s="67"/>
      <c r="CH271" s="67"/>
      <c r="CI271" s="67" t="s">
        <v>721</v>
      </c>
      <c r="CJ271" s="67" t="s">
        <v>721</v>
      </c>
      <c r="CK271" s="67"/>
      <c r="CL271" s="67"/>
      <c r="CM271" s="68"/>
      <c r="CN271" s="58"/>
      <c r="CO271" s="58"/>
      <c r="CP271" s="58"/>
      <c r="CQ271" s="58"/>
      <c r="CR271" s="58"/>
      <c r="CS271" s="58"/>
      <c r="CT271" s="58" t="s">
        <v>753</v>
      </c>
      <c r="CU271" s="62" t="s">
        <v>668</v>
      </c>
      <c r="CV271" s="58"/>
    </row>
    <row r="272" spans="1:100">
      <c r="A272" s="15" t="s">
        <v>1051</v>
      </c>
      <c r="B272" s="60">
        <v>264</v>
      </c>
      <c r="C272" s="58" t="s">
        <v>513</v>
      </c>
      <c r="D272" s="58"/>
      <c r="E272" s="58"/>
      <c r="F272" s="58"/>
      <c r="G272" s="58" t="s">
        <v>203</v>
      </c>
      <c r="H272" s="58"/>
      <c r="I272" s="58"/>
      <c r="J272" s="58">
        <v>17.169445</v>
      </c>
      <c r="K272" s="58">
        <v>104.150997</v>
      </c>
      <c r="L272" s="58"/>
      <c r="M272" s="58"/>
      <c r="N272" s="12"/>
      <c r="O272" s="12"/>
      <c r="P272" s="12"/>
      <c r="Q272" s="12"/>
      <c r="R272" s="12"/>
      <c r="S272" s="12"/>
      <c r="T272" s="12"/>
      <c r="U272" s="12"/>
      <c r="V272" s="13"/>
      <c r="W272" s="13"/>
      <c r="X272" s="13"/>
      <c r="Y272" s="13"/>
      <c r="Z272" s="13"/>
      <c r="AA272" s="13"/>
      <c r="AB272" s="61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2"/>
      <c r="AZ272" s="58"/>
      <c r="BA272" s="58"/>
      <c r="BB272" s="58"/>
      <c r="BC272" s="58"/>
      <c r="BD272" s="58"/>
      <c r="BE272" s="58"/>
      <c r="BF272" s="58"/>
      <c r="BG272" s="58"/>
      <c r="BH272" s="58"/>
      <c r="BI272" s="58"/>
      <c r="BJ272" s="58"/>
      <c r="BK272" s="58"/>
      <c r="BL272" s="58"/>
      <c r="BM272" s="58"/>
      <c r="BN272" s="58"/>
      <c r="BO272" s="58"/>
      <c r="BP272" s="59"/>
      <c r="BQ272" s="58"/>
      <c r="BR272" s="58"/>
      <c r="BS272" s="58"/>
      <c r="BT272" s="58"/>
      <c r="BU272" s="58"/>
      <c r="BV272" s="58"/>
      <c r="BW272" s="58"/>
      <c r="BX272" s="65"/>
      <c r="BY272" s="58"/>
      <c r="BZ272" s="58"/>
      <c r="CA272" s="58"/>
      <c r="CB272" s="58"/>
      <c r="CC272" s="58"/>
      <c r="CD272" s="58"/>
      <c r="CE272" s="58"/>
      <c r="CF272" s="66">
        <f t="shared" si="4"/>
        <v>386</v>
      </c>
      <c r="CG272" s="67"/>
      <c r="CH272" s="67"/>
      <c r="CI272" s="67">
        <v>77.2</v>
      </c>
      <c r="CJ272" s="67">
        <v>154.4</v>
      </c>
      <c r="CK272" s="67">
        <v>154.4</v>
      </c>
      <c r="CL272" s="67"/>
      <c r="CM272" s="68"/>
      <c r="CN272" s="58"/>
      <c r="CO272" s="58"/>
      <c r="CP272" s="58"/>
      <c r="CQ272" s="58"/>
      <c r="CR272" s="58"/>
      <c r="CS272" s="58"/>
      <c r="CT272" s="58" t="s">
        <v>753</v>
      </c>
      <c r="CU272" s="62" t="s">
        <v>667</v>
      </c>
      <c r="CV272" s="58"/>
    </row>
    <row r="273" spans="1:100">
      <c r="A273" s="15" t="s">
        <v>1052</v>
      </c>
      <c r="B273" s="60">
        <v>265</v>
      </c>
      <c r="C273" s="58" t="s">
        <v>514</v>
      </c>
      <c r="D273" s="58"/>
      <c r="E273" s="58"/>
      <c r="F273" s="58"/>
      <c r="G273" s="58" t="s">
        <v>208</v>
      </c>
      <c r="H273" s="58"/>
      <c r="I273" s="58"/>
      <c r="J273" s="58">
        <v>15.80898</v>
      </c>
      <c r="K273" s="58">
        <v>102.0324</v>
      </c>
      <c r="L273" s="58"/>
      <c r="M273" s="58"/>
      <c r="N273" s="12"/>
      <c r="O273" s="12"/>
      <c r="P273" s="12"/>
      <c r="Q273" s="12"/>
      <c r="R273" s="12"/>
      <c r="S273" s="12"/>
      <c r="T273" s="12"/>
      <c r="U273" s="12"/>
      <c r="V273" s="13"/>
      <c r="W273" s="13"/>
      <c r="X273" s="13"/>
      <c r="Y273" s="13"/>
      <c r="Z273" s="13"/>
      <c r="AA273" s="13"/>
      <c r="AB273" s="61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2"/>
      <c r="AZ273" s="58"/>
      <c r="BA273" s="58"/>
      <c r="BB273" s="58"/>
      <c r="BC273" s="58"/>
      <c r="BD273" s="58"/>
      <c r="BE273" s="58"/>
      <c r="BF273" s="58"/>
      <c r="BG273" s="58"/>
      <c r="BH273" s="58"/>
      <c r="BI273" s="58"/>
      <c r="BJ273" s="58"/>
      <c r="BK273" s="58"/>
      <c r="BL273" s="58"/>
      <c r="BM273" s="58"/>
      <c r="BN273" s="58"/>
      <c r="BO273" s="58"/>
      <c r="BP273" s="59"/>
      <c r="BQ273" s="58"/>
      <c r="BR273" s="58"/>
      <c r="BS273" s="58"/>
      <c r="BT273" s="58"/>
      <c r="BU273" s="58"/>
      <c r="BV273" s="58"/>
      <c r="BW273" s="58"/>
      <c r="BX273" s="65">
        <v>125</v>
      </c>
      <c r="BY273" s="58"/>
      <c r="BZ273" s="58"/>
      <c r="CA273" s="58"/>
      <c r="CB273" s="58"/>
      <c r="CC273" s="58"/>
      <c r="CD273" s="58"/>
      <c r="CE273" s="58"/>
      <c r="CF273" s="66">
        <f t="shared" si="4"/>
        <v>3440</v>
      </c>
      <c r="CG273" s="67"/>
      <c r="CH273" s="67"/>
      <c r="CI273" s="67">
        <v>120</v>
      </c>
      <c r="CJ273" s="67">
        <v>536.13</v>
      </c>
      <c r="CK273" s="67">
        <v>925.68</v>
      </c>
      <c r="CL273" s="67">
        <v>636.35</v>
      </c>
      <c r="CM273" s="68">
        <v>1221.8400000000001</v>
      </c>
      <c r="CN273" s="58"/>
      <c r="CO273" s="58"/>
      <c r="CP273" s="58"/>
      <c r="CQ273" s="58"/>
      <c r="CR273" s="58"/>
      <c r="CS273" s="58"/>
      <c r="CT273" s="58" t="s">
        <v>754</v>
      </c>
      <c r="CU273" s="62" t="s">
        <v>674</v>
      </c>
      <c r="CV273" s="58"/>
    </row>
    <row r="274" spans="1:100">
      <c r="A274" s="15" t="s">
        <v>1053</v>
      </c>
      <c r="B274" s="60">
        <v>266</v>
      </c>
      <c r="C274" s="58" t="s">
        <v>515</v>
      </c>
      <c r="D274" s="58"/>
      <c r="E274" s="58"/>
      <c r="F274" s="58"/>
      <c r="G274" s="58" t="s">
        <v>208</v>
      </c>
      <c r="H274" s="58"/>
      <c r="I274" s="58"/>
      <c r="J274" s="58">
        <v>16.182469999999999</v>
      </c>
      <c r="K274" s="58">
        <v>101.6994</v>
      </c>
      <c r="L274" s="58"/>
      <c r="M274" s="58"/>
      <c r="N274" s="12"/>
      <c r="O274" s="12"/>
      <c r="P274" s="12"/>
      <c r="Q274" s="12"/>
      <c r="R274" s="12"/>
      <c r="S274" s="12"/>
      <c r="T274" s="12"/>
      <c r="U274" s="12"/>
      <c r="V274" s="13"/>
      <c r="W274" s="13"/>
      <c r="X274" s="13"/>
      <c r="Y274" s="13"/>
      <c r="Z274" s="13"/>
      <c r="AA274" s="13"/>
      <c r="AB274" s="61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2"/>
      <c r="AZ274" s="58"/>
      <c r="BA274" s="58"/>
      <c r="BB274" s="58"/>
      <c r="BC274" s="58"/>
      <c r="BD274" s="58"/>
      <c r="BE274" s="58"/>
      <c r="BF274" s="58"/>
      <c r="BG274" s="58"/>
      <c r="BH274" s="58"/>
      <c r="BI274" s="58"/>
      <c r="BJ274" s="58"/>
      <c r="BK274" s="58"/>
      <c r="BL274" s="58"/>
      <c r="BM274" s="58"/>
      <c r="BN274" s="58"/>
      <c r="BO274" s="58"/>
      <c r="BP274" s="59"/>
      <c r="BQ274" s="58"/>
      <c r="BR274" s="58"/>
      <c r="BS274" s="58"/>
      <c r="BT274" s="58"/>
      <c r="BU274" s="58"/>
      <c r="BV274" s="58"/>
      <c r="BW274" s="58"/>
      <c r="BX274" s="65">
        <v>120.25</v>
      </c>
      <c r="BY274" s="58"/>
      <c r="BZ274" s="58"/>
      <c r="CA274" s="58"/>
      <c r="CB274" s="58"/>
      <c r="CC274" s="58"/>
      <c r="CD274" s="58"/>
      <c r="CE274" s="58"/>
      <c r="CF274" s="66">
        <f t="shared" si="4"/>
        <v>2844.75</v>
      </c>
      <c r="CG274" s="67"/>
      <c r="CH274" s="67"/>
      <c r="CI274" s="67">
        <v>466.78040000000004</v>
      </c>
      <c r="CJ274" s="67">
        <v>858.78840000000002</v>
      </c>
      <c r="CK274" s="67">
        <v>783.70579999999995</v>
      </c>
      <c r="CL274" s="67">
        <v>583.24980000000005</v>
      </c>
      <c r="CM274" s="68">
        <v>152.22559999999999</v>
      </c>
      <c r="CN274" s="58"/>
      <c r="CO274" s="58"/>
      <c r="CP274" s="58"/>
      <c r="CQ274" s="58"/>
      <c r="CR274" s="58"/>
      <c r="CS274" s="58"/>
      <c r="CT274" s="58" t="s">
        <v>754</v>
      </c>
      <c r="CU274" s="62" t="s">
        <v>250</v>
      </c>
      <c r="CV274" s="58"/>
    </row>
    <row r="275" spans="1:100">
      <c r="A275" s="15" t="s">
        <v>1054</v>
      </c>
      <c r="B275" s="60">
        <v>267</v>
      </c>
      <c r="C275" s="58" t="s">
        <v>516</v>
      </c>
      <c r="D275" s="58"/>
      <c r="E275" s="58"/>
      <c r="F275" s="58"/>
      <c r="G275" s="58" t="s">
        <v>208</v>
      </c>
      <c r="H275" s="58"/>
      <c r="I275" s="58"/>
      <c r="J275" s="58">
        <v>15.800503000000001</v>
      </c>
      <c r="K275" s="58">
        <v>102.028526</v>
      </c>
      <c r="L275" s="58"/>
      <c r="M275" s="58"/>
      <c r="N275" s="12"/>
      <c r="O275" s="12"/>
      <c r="P275" s="12"/>
      <c r="Q275" s="12"/>
      <c r="R275" s="12"/>
      <c r="S275" s="12"/>
      <c r="T275" s="12"/>
      <c r="U275" s="12"/>
      <c r="V275" s="13"/>
      <c r="W275" s="13"/>
      <c r="X275" s="13"/>
      <c r="Y275" s="13"/>
      <c r="Z275" s="13"/>
      <c r="AA275" s="13"/>
      <c r="AB275" s="61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2"/>
      <c r="AZ275" s="58"/>
      <c r="BA275" s="58"/>
      <c r="BB275" s="58"/>
      <c r="BC275" s="58"/>
      <c r="BD275" s="58"/>
      <c r="BE275" s="58"/>
      <c r="BF275" s="58"/>
      <c r="BG275" s="58"/>
      <c r="BH275" s="58"/>
      <c r="BI275" s="58"/>
      <c r="BJ275" s="58"/>
      <c r="BK275" s="58"/>
      <c r="BL275" s="58"/>
      <c r="BM275" s="58"/>
      <c r="BN275" s="58"/>
      <c r="BO275" s="58"/>
      <c r="BP275" s="59"/>
      <c r="BQ275" s="58"/>
      <c r="BR275" s="58"/>
      <c r="BS275" s="58"/>
      <c r="BT275" s="58"/>
      <c r="BU275" s="58"/>
      <c r="BV275" s="58"/>
      <c r="BW275" s="58"/>
      <c r="BX275" s="65"/>
      <c r="BY275" s="58"/>
      <c r="BZ275" s="58"/>
      <c r="CA275" s="58"/>
      <c r="CB275" s="58"/>
      <c r="CC275" s="58"/>
      <c r="CD275" s="58"/>
      <c r="CE275" s="58"/>
      <c r="CF275" s="66">
        <f t="shared" si="4"/>
        <v>280</v>
      </c>
      <c r="CG275" s="67"/>
      <c r="CH275" s="67"/>
      <c r="CI275" s="67">
        <v>56</v>
      </c>
      <c r="CJ275" s="67">
        <v>112</v>
      </c>
      <c r="CK275" s="67">
        <v>112</v>
      </c>
      <c r="CL275" s="67"/>
      <c r="CM275" s="68"/>
      <c r="CN275" s="58"/>
      <c r="CO275" s="58"/>
      <c r="CP275" s="58"/>
      <c r="CQ275" s="58"/>
      <c r="CR275" s="58"/>
      <c r="CS275" s="58"/>
      <c r="CT275" s="58" t="s">
        <v>754</v>
      </c>
      <c r="CU275" s="62" t="s">
        <v>667</v>
      </c>
      <c r="CV275" s="58"/>
    </row>
    <row r="276" spans="1:100">
      <c r="A276" s="15" t="s">
        <v>1055</v>
      </c>
      <c r="B276" s="60">
        <v>268</v>
      </c>
      <c r="C276" s="58" t="s">
        <v>517</v>
      </c>
      <c r="D276" s="58"/>
      <c r="E276" s="58"/>
      <c r="F276" s="58"/>
      <c r="G276" s="58" t="s">
        <v>207</v>
      </c>
      <c r="H276" s="58"/>
      <c r="I276" s="58"/>
      <c r="J276" s="58">
        <v>16.4419</v>
      </c>
      <c r="K276" s="58">
        <v>102.836</v>
      </c>
      <c r="L276" s="58"/>
      <c r="M276" s="58"/>
      <c r="N276" s="12"/>
      <c r="O276" s="12"/>
      <c r="P276" s="12"/>
      <c r="Q276" s="12"/>
      <c r="R276" s="12"/>
      <c r="S276" s="12"/>
      <c r="T276" s="12"/>
      <c r="U276" s="12"/>
      <c r="V276" s="13"/>
      <c r="W276" s="13"/>
      <c r="X276" s="13"/>
      <c r="Y276" s="13"/>
      <c r="Z276" s="13"/>
      <c r="AA276" s="13"/>
      <c r="AB276" s="61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2"/>
      <c r="AZ276" s="58"/>
      <c r="BA276" s="58"/>
      <c r="BB276" s="58"/>
      <c r="BC276" s="58"/>
      <c r="BD276" s="58"/>
      <c r="BE276" s="58"/>
      <c r="BF276" s="58"/>
      <c r="BG276" s="58"/>
      <c r="BH276" s="58"/>
      <c r="BI276" s="58"/>
      <c r="BJ276" s="58"/>
      <c r="BK276" s="58"/>
      <c r="BL276" s="58"/>
      <c r="BM276" s="58"/>
      <c r="BN276" s="58"/>
      <c r="BO276" s="58"/>
      <c r="BP276" s="59"/>
      <c r="BQ276" s="58"/>
      <c r="BR276" s="58"/>
      <c r="BS276" s="58"/>
      <c r="BT276" s="58"/>
      <c r="BU276" s="58"/>
      <c r="BV276" s="58"/>
      <c r="BW276" s="58"/>
      <c r="BX276" s="65">
        <v>0</v>
      </c>
      <c r="BY276" s="58"/>
      <c r="BZ276" s="58"/>
      <c r="CA276" s="58"/>
      <c r="CB276" s="58"/>
      <c r="CC276" s="58"/>
      <c r="CD276" s="58"/>
      <c r="CE276" s="58"/>
      <c r="CF276" s="66">
        <f t="shared" si="4"/>
        <v>0</v>
      </c>
      <c r="CG276" s="67"/>
      <c r="CH276" s="67"/>
      <c r="CI276" s="67"/>
      <c r="CJ276" s="67"/>
      <c r="CK276" s="67"/>
      <c r="CL276" s="67"/>
      <c r="CM276" s="68"/>
      <c r="CN276" s="58"/>
      <c r="CO276" s="58"/>
      <c r="CP276" s="58"/>
      <c r="CQ276" s="58"/>
      <c r="CR276" s="58"/>
      <c r="CS276" s="58"/>
      <c r="CT276" s="58" t="s">
        <v>754</v>
      </c>
      <c r="CU276" s="62" t="s">
        <v>251</v>
      </c>
      <c r="CV276" s="58"/>
    </row>
    <row r="277" spans="1:100">
      <c r="A277" s="15" t="s">
        <v>1056</v>
      </c>
      <c r="B277" s="60">
        <v>269</v>
      </c>
      <c r="C277" s="58" t="s">
        <v>518</v>
      </c>
      <c r="D277" s="58"/>
      <c r="E277" s="58"/>
      <c r="F277" s="58"/>
      <c r="G277" s="58" t="s">
        <v>708</v>
      </c>
      <c r="H277" s="58"/>
      <c r="I277" s="58"/>
      <c r="J277" s="58"/>
      <c r="K277" s="58"/>
      <c r="L277" s="58"/>
      <c r="M277" s="58"/>
      <c r="N277" s="12"/>
      <c r="O277" s="12"/>
      <c r="P277" s="12"/>
      <c r="Q277" s="12"/>
      <c r="R277" s="12"/>
      <c r="S277" s="12"/>
      <c r="T277" s="12"/>
      <c r="U277" s="12"/>
      <c r="V277" s="13"/>
      <c r="W277" s="13"/>
      <c r="X277" s="13"/>
      <c r="Y277" s="13"/>
      <c r="Z277" s="13"/>
      <c r="AA277" s="13"/>
      <c r="AB277" s="61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2"/>
      <c r="AZ277" s="58"/>
      <c r="BA277" s="58"/>
      <c r="BB277" s="58"/>
      <c r="BC277" s="58"/>
      <c r="BD277" s="58"/>
      <c r="BE277" s="58"/>
      <c r="BF277" s="58"/>
      <c r="BG277" s="58"/>
      <c r="BH277" s="58"/>
      <c r="BI277" s="58"/>
      <c r="BJ277" s="58"/>
      <c r="BK277" s="58"/>
      <c r="BL277" s="58"/>
      <c r="BM277" s="58"/>
      <c r="BN277" s="58"/>
      <c r="BO277" s="58"/>
      <c r="BP277" s="59"/>
      <c r="BQ277" s="58"/>
      <c r="BR277" s="58"/>
      <c r="BS277" s="58"/>
      <c r="BT277" s="58"/>
      <c r="BU277" s="58"/>
      <c r="BV277" s="58"/>
      <c r="BW277" s="58"/>
      <c r="BX277" s="65"/>
      <c r="BY277" s="58"/>
      <c r="BZ277" s="58"/>
      <c r="CA277" s="58"/>
      <c r="CB277" s="58"/>
      <c r="CC277" s="58"/>
      <c r="CD277" s="58"/>
      <c r="CE277" s="58"/>
      <c r="CF277" s="66">
        <f t="shared" si="4"/>
        <v>2400</v>
      </c>
      <c r="CG277" s="67"/>
      <c r="CH277" s="67"/>
      <c r="CI277" s="67"/>
      <c r="CJ277" s="67">
        <v>1200</v>
      </c>
      <c r="CK277" s="67">
        <v>1200</v>
      </c>
      <c r="CL277" s="67"/>
      <c r="CM277" s="68"/>
      <c r="CN277" s="58"/>
      <c r="CO277" s="58"/>
      <c r="CP277" s="58"/>
      <c r="CQ277" s="58"/>
      <c r="CR277" s="58"/>
      <c r="CS277" s="58"/>
      <c r="CT277" s="58" t="s">
        <v>754</v>
      </c>
      <c r="CU277" s="62" t="s">
        <v>251</v>
      </c>
      <c r="CV277" s="58"/>
    </row>
    <row r="278" spans="1:100">
      <c r="A278" s="15" t="s">
        <v>1057</v>
      </c>
      <c r="B278" s="60">
        <v>270</v>
      </c>
      <c r="C278" s="58" t="s">
        <v>519</v>
      </c>
      <c r="D278" s="58"/>
      <c r="E278" s="58"/>
      <c r="F278" s="58"/>
      <c r="G278" s="58" t="s">
        <v>208</v>
      </c>
      <c r="H278" s="58"/>
      <c r="I278" s="58"/>
      <c r="J278" s="58">
        <v>15.685499999999999</v>
      </c>
      <c r="K278" s="58">
        <v>101.6407</v>
      </c>
      <c r="L278" s="58"/>
      <c r="M278" s="58"/>
      <c r="N278" s="12"/>
      <c r="O278" s="12"/>
      <c r="P278" s="12"/>
      <c r="Q278" s="12"/>
      <c r="R278" s="12"/>
      <c r="S278" s="12"/>
      <c r="T278" s="12"/>
      <c r="U278" s="12"/>
      <c r="V278" s="13"/>
      <c r="W278" s="13"/>
      <c r="X278" s="13"/>
      <c r="Y278" s="13"/>
      <c r="Z278" s="13"/>
      <c r="AA278" s="13"/>
      <c r="AB278" s="61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2"/>
      <c r="AZ278" s="58"/>
      <c r="BA278" s="58"/>
      <c r="BB278" s="58"/>
      <c r="BC278" s="58"/>
      <c r="BD278" s="58"/>
      <c r="BE278" s="58"/>
      <c r="BF278" s="58"/>
      <c r="BG278" s="58"/>
      <c r="BH278" s="58"/>
      <c r="BI278" s="58"/>
      <c r="BJ278" s="58"/>
      <c r="BK278" s="58"/>
      <c r="BL278" s="58"/>
      <c r="BM278" s="58"/>
      <c r="BN278" s="58"/>
      <c r="BO278" s="58"/>
      <c r="BP278" s="59"/>
      <c r="BQ278" s="58"/>
      <c r="BR278" s="58"/>
      <c r="BS278" s="58"/>
      <c r="BT278" s="58"/>
      <c r="BU278" s="58"/>
      <c r="BV278" s="58"/>
      <c r="BW278" s="58"/>
      <c r="BX278" s="65"/>
      <c r="BY278" s="58"/>
      <c r="BZ278" s="58"/>
      <c r="CA278" s="58"/>
      <c r="CB278" s="58"/>
      <c r="CC278" s="58"/>
      <c r="CD278" s="58"/>
      <c r="CE278" s="58"/>
      <c r="CF278" s="66">
        <f t="shared" si="4"/>
        <v>975.00000000000011</v>
      </c>
      <c r="CG278" s="67"/>
      <c r="CH278" s="67"/>
      <c r="CI278" s="67">
        <v>0</v>
      </c>
      <c r="CJ278" s="67">
        <v>248.93</v>
      </c>
      <c r="CK278" s="67">
        <v>349.5</v>
      </c>
      <c r="CL278" s="67">
        <v>228.48</v>
      </c>
      <c r="CM278" s="68">
        <v>148.09</v>
      </c>
      <c r="CN278" s="58"/>
      <c r="CO278" s="58"/>
      <c r="CP278" s="58"/>
      <c r="CQ278" s="58"/>
      <c r="CR278" s="58"/>
      <c r="CS278" s="58"/>
      <c r="CT278" s="58" t="s">
        <v>754</v>
      </c>
      <c r="CU278" s="62" t="s">
        <v>250</v>
      </c>
      <c r="CV278" s="58"/>
    </row>
    <row r="279" spans="1:100">
      <c r="A279" s="15" t="s">
        <v>1058</v>
      </c>
      <c r="B279" s="60">
        <v>271</v>
      </c>
      <c r="C279" s="58" t="s">
        <v>520</v>
      </c>
      <c r="D279" s="58"/>
      <c r="E279" s="58"/>
      <c r="F279" s="58"/>
      <c r="G279" s="58" t="s">
        <v>207</v>
      </c>
      <c r="H279" s="58"/>
      <c r="I279" s="58"/>
      <c r="J279" s="58">
        <v>15.884843</v>
      </c>
      <c r="K279" s="58">
        <v>102.346043814711</v>
      </c>
      <c r="L279" s="58"/>
      <c r="M279" s="58"/>
      <c r="N279" s="12"/>
      <c r="O279" s="12"/>
      <c r="P279" s="12"/>
      <c r="Q279" s="12"/>
      <c r="R279" s="12"/>
      <c r="S279" s="12"/>
      <c r="T279" s="12"/>
      <c r="U279" s="12"/>
      <c r="V279" s="13"/>
      <c r="W279" s="13"/>
      <c r="X279" s="13"/>
      <c r="Y279" s="13"/>
      <c r="Z279" s="13"/>
      <c r="AA279" s="13"/>
      <c r="AB279" s="61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2"/>
      <c r="AZ279" s="58"/>
      <c r="BA279" s="58"/>
      <c r="BB279" s="58"/>
      <c r="BC279" s="58"/>
      <c r="BD279" s="58"/>
      <c r="BE279" s="58"/>
      <c r="BF279" s="58"/>
      <c r="BG279" s="58"/>
      <c r="BH279" s="58"/>
      <c r="BI279" s="58"/>
      <c r="BJ279" s="58"/>
      <c r="BK279" s="58"/>
      <c r="BL279" s="58"/>
      <c r="BM279" s="58"/>
      <c r="BN279" s="58"/>
      <c r="BO279" s="58"/>
      <c r="BP279" s="59"/>
      <c r="BQ279" s="58"/>
      <c r="BR279" s="58"/>
      <c r="BS279" s="58"/>
      <c r="BT279" s="58"/>
      <c r="BU279" s="58"/>
      <c r="BV279" s="58"/>
      <c r="BW279" s="58"/>
      <c r="BX279" s="65"/>
      <c r="BY279" s="58"/>
      <c r="BZ279" s="58"/>
      <c r="CA279" s="58"/>
      <c r="CB279" s="58"/>
      <c r="CC279" s="58"/>
      <c r="CD279" s="58"/>
      <c r="CE279" s="58"/>
      <c r="CF279" s="66">
        <f t="shared" si="4"/>
        <v>600</v>
      </c>
      <c r="CG279" s="67"/>
      <c r="CH279" s="67"/>
      <c r="CI279" s="67">
        <v>0</v>
      </c>
      <c r="CJ279" s="67">
        <v>0</v>
      </c>
      <c r="CK279" s="67">
        <v>120</v>
      </c>
      <c r="CL279" s="67">
        <v>180</v>
      </c>
      <c r="CM279" s="68">
        <v>300</v>
      </c>
      <c r="CN279" s="58"/>
      <c r="CO279" s="58"/>
      <c r="CP279" s="58"/>
      <c r="CQ279" s="58"/>
      <c r="CR279" s="58"/>
      <c r="CS279" s="58"/>
      <c r="CT279" s="58" t="s">
        <v>754</v>
      </c>
      <c r="CU279" s="62" t="s">
        <v>250</v>
      </c>
      <c r="CV279" s="58"/>
    </row>
    <row r="280" spans="1:100">
      <c r="A280" s="15" t="s">
        <v>1059</v>
      </c>
      <c r="B280" s="60">
        <v>272</v>
      </c>
      <c r="C280" s="58" t="s">
        <v>521</v>
      </c>
      <c r="D280" s="58"/>
      <c r="E280" s="58"/>
      <c r="F280" s="58"/>
      <c r="G280" s="58" t="s">
        <v>207</v>
      </c>
      <c r="H280" s="58"/>
      <c r="I280" s="58"/>
      <c r="J280" s="58">
        <v>16.052641999999999</v>
      </c>
      <c r="K280" s="58">
        <v>102.29404734913</v>
      </c>
      <c r="L280" s="58"/>
      <c r="M280" s="58"/>
      <c r="N280" s="12"/>
      <c r="O280" s="12"/>
      <c r="P280" s="12"/>
      <c r="Q280" s="12"/>
      <c r="R280" s="12"/>
      <c r="S280" s="12"/>
      <c r="T280" s="12"/>
      <c r="U280" s="12"/>
      <c r="V280" s="13"/>
      <c r="W280" s="13"/>
      <c r="X280" s="13"/>
      <c r="Y280" s="13"/>
      <c r="Z280" s="13"/>
      <c r="AA280" s="13"/>
      <c r="AB280" s="61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2"/>
      <c r="AZ280" s="58"/>
      <c r="BA280" s="58"/>
      <c r="BB280" s="58"/>
      <c r="BC280" s="58"/>
      <c r="BD280" s="58"/>
      <c r="BE280" s="58"/>
      <c r="BF280" s="58"/>
      <c r="BG280" s="58"/>
      <c r="BH280" s="58"/>
      <c r="BI280" s="58"/>
      <c r="BJ280" s="58"/>
      <c r="BK280" s="58"/>
      <c r="BL280" s="58"/>
      <c r="BM280" s="58"/>
      <c r="BN280" s="58"/>
      <c r="BO280" s="58"/>
      <c r="BP280" s="59"/>
      <c r="BQ280" s="58"/>
      <c r="BR280" s="58"/>
      <c r="BS280" s="58"/>
      <c r="BT280" s="58"/>
      <c r="BU280" s="58"/>
      <c r="BV280" s="58"/>
      <c r="BW280" s="58"/>
      <c r="BX280" s="65"/>
      <c r="BY280" s="58"/>
      <c r="BZ280" s="58"/>
      <c r="CA280" s="58"/>
      <c r="CB280" s="58"/>
      <c r="CC280" s="58"/>
      <c r="CD280" s="58"/>
      <c r="CE280" s="58"/>
      <c r="CF280" s="66">
        <f t="shared" si="4"/>
        <v>400</v>
      </c>
      <c r="CG280" s="67"/>
      <c r="CH280" s="67"/>
      <c r="CI280" s="67">
        <v>0</v>
      </c>
      <c r="CJ280" s="67">
        <v>0</v>
      </c>
      <c r="CK280" s="67">
        <v>80</v>
      </c>
      <c r="CL280" s="67">
        <v>160</v>
      </c>
      <c r="CM280" s="68">
        <v>160</v>
      </c>
      <c r="CN280" s="58"/>
      <c r="CO280" s="58"/>
      <c r="CP280" s="58"/>
      <c r="CQ280" s="58"/>
      <c r="CR280" s="58"/>
      <c r="CS280" s="58"/>
      <c r="CT280" s="58" t="s">
        <v>754</v>
      </c>
      <c r="CU280" s="62" t="s">
        <v>250</v>
      </c>
      <c r="CV280" s="58"/>
    </row>
    <row r="281" spans="1:100">
      <c r="A281" s="15" t="s">
        <v>1060</v>
      </c>
      <c r="B281" s="60">
        <v>273</v>
      </c>
      <c r="C281" s="58" t="s">
        <v>522</v>
      </c>
      <c r="D281" s="58"/>
      <c r="E281" s="58"/>
      <c r="F281" s="58"/>
      <c r="G281" s="58" t="s">
        <v>208</v>
      </c>
      <c r="H281" s="58"/>
      <c r="I281" s="58"/>
      <c r="J281" s="58">
        <v>15.612182000000001</v>
      </c>
      <c r="K281" s="58">
        <v>101.568396753945</v>
      </c>
      <c r="L281" s="58"/>
      <c r="M281" s="58"/>
      <c r="N281" s="12"/>
      <c r="O281" s="12"/>
      <c r="P281" s="12"/>
      <c r="Q281" s="12"/>
      <c r="R281" s="12"/>
      <c r="S281" s="12"/>
      <c r="T281" s="12"/>
      <c r="U281" s="12"/>
      <c r="V281" s="13"/>
      <c r="W281" s="13"/>
      <c r="X281" s="13"/>
      <c r="Y281" s="13"/>
      <c r="Z281" s="13"/>
      <c r="AA281" s="13"/>
      <c r="AB281" s="61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2"/>
      <c r="AZ281" s="58"/>
      <c r="BA281" s="58"/>
      <c r="BB281" s="58"/>
      <c r="BC281" s="58"/>
      <c r="BD281" s="58"/>
      <c r="BE281" s="58"/>
      <c r="BF281" s="58"/>
      <c r="BG281" s="58"/>
      <c r="BH281" s="58"/>
      <c r="BI281" s="58"/>
      <c r="BJ281" s="58"/>
      <c r="BK281" s="58"/>
      <c r="BL281" s="58"/>
      <c r="BM281" s="58"/>
      <c r="BN281" s="58"/>
      <c r="BO281" s="58"/>
      <c r="BP281" s="59"/>
      <c r="BQ281" s="58"/>
      <c r="BR281" s="58"/>
      <c r="BS281" s="58"/>
      <c r="BT281" s="58"/>
      <c r="BU281" s="58"/>
      <c r="BV281" s="58"/>
      <c r="BW281" s="58"/>
      <c r="BX281" s="65"/>
      <c r="BY281" s="58"/>
      <c r="BZ281" s="58"/>
      <c r="CA281" s="58"/>
      <c r="CB281" s="58"/>
      <c r="CC281" s="58"/>
      <c r="CD281" s="58"/>
      <c r="CE281" s="58"/>
      <c r="CF281" s="66">
        <f t="shared" si="4"/>
        <v>0</v>
      </c>
      <c r="CG281" s="67"/>
      <c r="CH281" s="67"/>
      <c r="CI281" s="67"/>
      <c r="CJ281" s="67"/>
      <c r="CK281" s="67"/>
      <c r="CL281" s="67"/>
      <c r="CM281" s="68"/>
      <c r="CN281" s="58"/>
      <c r="CO281" s="58"/>
      <c r="CP281" s="58"/>
      <c r="CQ281" s="58"/>
      <c r="CR281" s="58"/>
      <c r="CS281" s="58"/>
      <c r="CT281" s="58" t="s">
        <v>754</v>
      </c>
      <c r="CU281" s="62" t="s">
        <v>250</v>
      </c>
      <c r="CV281" s="58"/>
    </row>
    <row r="282" spans="1:100">
      <c r="A282" s="15" t="s">
        <v>1061</v>
      </c>
      <c r="B282" s="60">
        <v>274</v>
      </c>
      <c r="C282" s="58" t="s">
        <v>523</v>
      </c>
      <c r="D282" s="58"/>
      <c r="E282" s="58"/>
      <c r="F282" s="58"/>
      <c r="G282" s="58" t="s">
        <v>208</v>
      </c>
      <c r="H282" s="58"/>
      <c r="I282" s="58"/>
      <c r="J282" s="58">
        <v>15.535085</v>
      </c>
      <c r="K282" s="58">
        <v>101.72504108576901</v>
      </c>
      <c r="L282" s="58"/>
      <c r="M282" s="58"/>
      <c r="N282" s="12"/>
      <c r="O282" s="12"/>
      <c r="P282" s="12"/>
      <c r="Q282" s="12"/>
      <c r="R282" s="12"/>
      <c r="S282" s="12"/>
      <c r="T282" s="12"/>
      <c r="U282" s="12"/>
      <c r="V282" s="13"/>
      <c r="W282" s="13"/>
      <c r="X282" s="13"/>
      <c r="Y282" s="13"/>
      <c r="Z282" s="13"/>
      <c r="AA282" s="13"/>
      <c r="AB282" s="61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2"/>
      <c r="AZ282" s="58"/>
      <c r="BA282" s="58"/>
      <c r="BB282" s="58"/>
      <c r="BC282" s="58"/>
      <c r="BD282" s="58"/>
      <c r="BE282" s="58"/>
      <c r="BF282" s="58"/>
      <c r="BG282" s="58"/>
      <c r="BH282" s="58"/>
      <c r="BI282" s="58"/>
      <c r="BJ282" s="58"/>
      <c r="BK282" s="58"/>
      <c r="BL282" s="58"/>
      <c r="BM282" s="58"/>
      <c r="BN282" s="58"/>
      <c r="BO282" s="58"/>
      <c r="BP282" s="59"/>
      <c r="BQ282" s="58"/>
      <c r="BR282" s="58"/>
      <c r="BS282" s="58"/>
      <c r="BT282" s="58"/>
      <c r="BU282" s="58"/>
      <c r="BV282" s="58"/>
      <c r="BW282" s="58"/>
      <c r="BX282" s="65"/>
      <c r="BY282" s="58"/>
      <c r="BZ282" s="58"/>
      <c r="CA282" s="58"/>
      <c r="CB282" s="58"/>
      <c r="CC282" s="58"/>
      <c r="CD282" s="58"/>
      <c r="CE282" s="58"/>
      <c r="CF282" s="66">
        <f t="shared" si="4"/>
        <v>0</v>
      </c>
      <c r="CG282" s="67"/>
      <c r="CH282" s="67"/>
      <c r="CI282" s="67"/>
      <c r="CJ282" s="67"/>
      <c r="CK282" s="67"/>
      <c r="CL282" s="67"/>
      <c r="CM282" s="68"/>
      <c r="CN282" s="58"/>
      <c r="CO282" s="58"/>
      <c r="CP282" s="58"/>
      <c r="CQ282" s="58"/>
      <c r="CR282" s="58"/>
      <c r="CS282" s="58"/>
      <c r="CT282" s="58" t="s">
        <v>754</v>
      </c>
      <c r="CU282" s="62" t="s">
        <v>250</v>
      </c>
      <c r="CV282" s="58"/>
    </row>
    <row r="283" spans="1:100">
      <c r="A283" s="15" t="s">
        <v>1062</v>
      </c>
      <c r="B283" s="60">
        <v>275</v>
      </c>
      <c r="C283" s="58" t="s">
        <v>524</v>
      </c>
      <c r="D283" s="58"/>
      <c r="E283" s="58"/>
      <c r="F283" s="58"/>
      <c r="G283" s="58" t="s">
        <v>208</v>
      </c>
      <c r="H283" s="58"/>
      <c r="I283" s="58"/>
      <c r="J283" s="58">
        <v>16.156977000000001</v>
      </c>
      <c r="K283" s="58">
        <v>102.02473727876701</v>
      </c>
      <c r="L283" s="58"/>
      <c r="M283" s="58"/>
      <c r="N283" s="12"/>
      <c r="O283" s="12"/>
      <c r="P283" s="12"/>
      <c r="Q283" s="12"/>
      <c r="R283" s="12"/>
      <c r="S283" s="12"/>
      <c r="T283" s="12"/>
      <c r="U283" s="12"/>
      <c r="V283" s="13"/>
      <c r="W283" s="13"/>
      <c r="X283" s="13"/>
      <c r="Y283" s="13"/>
      <c r="Z283" s="13"/>
      <c r="AA283" s="13"/>
      <c r="AB283" s="61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2"/>
      <c r="AZ283" s="58"/>
      <c r="BA283" s="58"/>
      <c r="BB283" s="58"/>
      <c r="BC283" s="58"/>
      <c r="BD283" s="58"/>
      <c r="BE283" s="58"/>
      <c r="BF283" s="58"/>
      <c r="BG283" s="58"/>
      <c r="BH283" s="58"/>
      <c r="BI283" s="58"/>
      <c r="BJ283" s="58"/>
      <c r="BK283" s="58"/>
      <c r="BL283" s="58"/>
      <c r="BM283" s="58"/>
      <c r="BN283" s="58"/>
      <c r="BO283" s="58"/>
      <c r="BP283" s="59"/>
      <c r="BQ283" s="58"/>
      <c r="BR283" s="58"/>
      <c r="BS283" s="58"/>
      <c r="BT283" s="58"/>
      <c r="BU283" s="58"/>
      <c r="BV283" s="58"/>
      <c r="BW283" s="58"/>
      <c r="BX283" s="65"/>
      <c r="BY283" s="58"/>
      <c r="BZ283" s="58"/>
      <c r="CA283" s="58"/>
      <c r="CB283" s="58"/>
      <c r="CC283" s="58"/>
      <c r="CD283" s="58"/>
      <c r="CE283" s="58"/>
      <c r="CF283" s="66">
        <f t="shared" si="4"/>
        <v>160</v>
      </c>
      <c r="CG283" s="67"/>
      <c r="CH283" s="67"/>
      <c r="CI283" s="67">
        <v>0</v>
      </c>
      <c r="CJ283" s="67">
        <v>0</v>
      </c>
      <c r="CK283" s="67">
        <v>30</v>
      </c>
      <c r="CL283" s="67">
        <v>60</v>
      </c>
      <c r="CM283" s="68">
        <v>70</v>
      </c>
      <c r="CN283" s="58"/>
      <c r="CO283" s="58"/>
      <c r="CP283" s="58"/>
      <c r="CQ283" s="58"/>
      <c r="CR283" s="58"/>
      <c r="CS283" s="58"/>
      <c r="CT283" s="58" t="s">
        <v>754</v>
      </c>
      <c r="CU283" s="62" t="s">
        <v>250</v>
      </c>
      <c r="CV283" s="58"/>
    </row>
    <row r="284" spans="1:100">
      <c r="A284" s="15" t="s">
        <v>1063</v>
      </c>
      <c r="B284" s="60">
        <v>276</v>
      </c>
      <c r="C284" s="58" t="s">
        <v>525</v>
      </c>
      <c r="D284" s="58"/>
      <c r="E284" s="58"/>
      <c r="F284" s="58"/>
      <c r="G284" s="58" t="s">
        <v>208</v>
      </c>
      <c r="H284" s="58"/>
      <c r="I284" s="58"/>
      <c r="J284" s="58">
        <v>15.462498999999999</v>
      </c>
      <c r="K284" s="58">
        <v>101.540826221247</v>
      </c>
      <c r="L284" s="58"/>
      <c r="M284" s="58"/>
      <c r="N284" s="12"/>
      <c r="O284" s="12"/>
      <c r="P284" s="12"/>
      <c r="Q284" s="12"/>
      <c r="R284" s="12"/>
      <c r="S284" s="12"/>
      <c r="T284" s="12"/>
      <c r="U284" s="12"/>
      <c r="V284" s="13"/>
      <c r="W284" s="13"/>
      <c r="X284" s="13"/>
      <c r="Y284" s="13"/>
      <c r="Z284" s="13"/>
      <c r="AA284" s="13"/>
      <c r="AB284" s="61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2"/>
      <c r="AZ284" s="58"/>
      <c r="BA284" s="58"/>
      <c r="BB284" s="58"/>
      <c r="BC284" s="58"/>
      <c r="BD284" s="58"/>
      <c r="BE284" s="58"/>
      <c r="BF284" s="58"/>
      <c r="BG284" s="58"/>
      <c r="BH284" s="58"/>
      <c r="BI284" s="58"/>
      <c r="BJ284" s="58"/>
      <c r="BK284" s="58"/>
      <c r="BL284" s="58"/>
      <c r="BM284" s="58"/>
      <c r="BN284" s="58"/>
      <c r="BO284" s="58"/>
      <c r="BP284" s="59"/>
      <c r="BQ284" s="58"/>
      <c r="BR284" s="58"/>
      <c r="BS284" s="58"/>
      <c r="BT284" s="58"/>
      <c r="BU284" s="58"/>
      <c r="BV284" s="58"/>
      <c r="BW284" s="58"/>
      <c r="BX284" s="65"/>
      <c r="BY284" s="58"/>
      <c r="BZ284" s="58"/>
      <c r="CA284" s="58"/>
      <c r="CB284" s="58"/>
      <c r="CC284" s="58"/>
      <c r="CD284" s="58"/>
      <c r="CE284" s="58"/>
      <c r="CF284" s="66">
        <f t="shared" si="4"/>
        <v>628</v>
      </c>
      <c r="CG284" s="67"/>
      <c r="CH284" s="67"/>
      <c r="CI284" s="67">
        <v>0</v>
      </c>
      <c r="CJ284" s="67">
        <v>0</v>
      </c>
      <c r="CK284" s="67">
        <v>125.6</v>
      </c>
      <c r="CL284" s="67">
        <v>251.2</v>
      </c>
      <c r="CM284" s="68">
        <v>251.2</v>
      </c>
      <c r="CN284" s="58"/>
      <c r="CO284" s="58"/>
      <c r="CP284" s="58"/>
      <c r="CQ284" s="58"/>
      <c r="CR284" s="58"/>
      <c r="CS284" s="58"/>
      <c r="CT284" s="58" t="s">
        <v>754</v>
      </c>
      <c r="CU284" s="62" t="s">
        <v>250</v>
      </c>
      <c r="CV284" s="58"/>
    </row>
    <row r="285" spans="1:100">
      <c r="A285" s="15" t="s">
        <v>1064</v>
      </c>
      <c r="B285" s="60">
        <v>277</v>
      </c>
      <c r="C285" s="58" t="s">
        <v>526</v>
      </c>
      <c r="D285" s="58"/>
      <c r="E285" s="58"/>
      <c r="F285" s="58"/>
      <c r="G285" s="58" t="s">
        <v>208</v>
      </c>
      <c r="H285" s="58"/>
      <c r="I285" s="58"/>
      <c r="J285" s="58"/>
      <c r="K285" s="58"/>
      <c r="L285" s="58"/>
      <c r="M285" s="58"/>
      <c r="N285" s="12"/>
      <c r="O285" s="12"/>
      <c r="P285" s="12"/>
      <c r="Q285" s="12"/>
      <c r="R285" s="12"/>
      <c r="S285" s="12"/>
      <c r="T285" s="12"/>
      <c r="U285" s="12"/>
      <c r="V285" s="13"/>
      <c r="W285" s="13"/>
      <c r="X285" s="13"/>
      <c r="Y285" s="13"/>
      <c r="Z285" s="13"/>
      <c r="AA285" s="13"/>
      <c r="AB285" s="61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2"/>
      <c r="AZ285" s="58"/>
      <c r="BA285" s="58"/>
      <c r="BB285" s="58"/>
      <c r="BC285" s="58"/>
      <c r="BD285" s="58"/>
      <c r="BE285" s="58"/>
      <c r="BF285" s="58"/>
      <c r="BG285" s="58"/>
      <c r="BH285" s="58"/>
      <c r="BI285" s="58"/>
      <c r="BJ285" s="58"/>
      <c r="BK285" s="58"/>
      <c r="BL285" s="58"/>
      <c r="BM285" s="58"/>
      <c r="BN285" s="58"/>
      <c r="BO285" s="58"/>
      <c r="BP285" s="59"/>
      <c r="BQ285" s="58"/>
      <c r="BR285" s="58"/>
      <c r="BS285" s="58"/>
      <c r="BT285" s="58"/>
      <c r="BU285" s="58"/>
      <c r="BV285" s="58"/>
      <c r="BW285" s="58"/>
      <c r="BX285" s="65"/>
      <c r="BY285" s="58"/>
      <c r="BZ285" s="58"/>
      <c r="CA285" s="58"/>
      <c r="CB285" s="58"/>
      <c r="CC285" s="58"/>
      <c r="CD285" s="58"/>
      <c r="CE285" s="58"/>
      <c r="CF285" s="66">
        <f t="shared" si="4"/>
        <v>500</v>
      </c>
      <c r="CG285" s="67"/>
      <c r="CH285" s="67"/>
      <c r="CI285" s="67">
        <v>0</v>
      </c>
      <c r="CJ285" s="67">
        <v>0</v>
      </c>
      <c r="CK285" s="67">
        <v>100</v>
      </c>
      <c r="CL285" s="67">
        <v>200</v>
      </c>
      <c r="CM285" s="68">
        <v>200</v>
      </c>
      <c r="CN285" s="58"/>
      <c r="CO285" s="58"/>
      <c r="CP285" s="58"/>
      <c r="CQ285" s="58"/>
      <c r="CR285" s="58"/>
      <c r="CS285" s="58"/>
      <c r="CT285" s="58" t="s">
        <v>754</v>
      </c>
      <c r="CU285" s="62" t="s">
        <v>250</v>
      </c>
      <c r="CV285" s="58"/>
    </row>
    <row r="286" spans="1:100">
      <c r="A286" s="15" t="s">
        <v>1065</v>
      </c>
      <c r="B286" s="60">
        <v>278</v>
      </c>
      <c r="C286" s="58" t="s">
        <v>527</v>
      </c>
      <c r="D286" s="58"/>
      <c r="E286" s="58"/>
      <c r="F286" s="58"/>
      <c r="G286" s="58" t="s">
        <v>208</v>
      </c>
      <c r="H286" s="58"/>
      <c r="I286" s="58"/>
      <c r="J286" s="58">
        <v>15.83357</v>
      </c>
      <c r="K286" s="58">
        <v>101.98495500306799</v>
      </c>
      <c r="L286" s="58"/>
      <c r="M286" s="58"/>
      <c r="N286" s="12"/>
      <c r="O286" s="12"/>
      <c r="P286" s="12"/>
      <c r="Q286" s="12"/>
      <c r="R286" s="12"/>
      <c r="S286" s="12"/>
      <c r="T286" s="12"/>
      <c r="U286" s="12"/>
      <c r="V286" s="13"/>
      <c r="W286" s="13"/>
      <c r="X286" s="13"/>
      <c r="Y286" s="13"/>
      <c r="Z286" s="13"/>
      <c r="AA286" s="13"/>
      <c r="AB286" s="61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2"/>
      <c r="AZ286" s="58"/>
      <c r="BA286" s="58"/>
      <c r="BB286" s="58"/>
      <c r="BC286" s="58"/>
      <c r="BD286" s="58"/>
      <c r="BE286" s="58"/>
      <c r="BF286" s="58"/>
      <c r="BG286" s="58"/>
      <c r="BH286" s="58"/>
      <c r="BI286" s="58"/>
      <c r="BJ286" s="58"/>
      <c r="BK286" s="58"/>
      <c r="BL286" s="58"/>
      <c r="BM286" s="58"/>
      <c r="BN286" s="58"/>
      <c r="BO286" s="58"/>
      <c r="BP286" s="59"/>
      <c r="BQ286" s="58"/>
      <c r="BR286" s="58"/>
      <c r="BS286" s="58"/>
      <c r="BT286" s="58"/>
      <c r="BU286" s="58"/>
      <c r="BV286" s="58"/>
      <c r="BW286" s="58"/>
      <c r="BX286" s="65"/>
      <c r="BY286" s="58"/>
      <c r="BZ286" s="58"/>
      <c r="CA286" s="58"/>
      <c r="CB286" s="58"/>
      <c r="CC286" s="58"/>
      <c r="CD286" s="58"/>
      <c r="CE286" s="58"/>
      <c r="CF286" s="66">
        <f t="shared" si="4"/>
        <v>260</v>
      </c>
      <c r="CG286" s="67"/>
      <c r="CH286" s="67"/>
      <c r="CI286" s="67">
        <v>0</v>
      </c>
      <c r="CJ286" s="67">
        <v>0</v>
      </c>
      <c r="CK286" s="67">
        <v>0</v>
      </c>
      <c r="CL286" s="67">
        <v>60</v>
      </c>
      <c r="CM286" s="68">
        <v>200</v>
      </c>
      <c r="CN286" s="58"/>
      <c r="CO286" s="58"/>
      <c r="CP286" s="58"/>
      <c r="CQ286" s="58"/>
      <c r="CR286" s="58"/>
      <c r="CS286" s="58"/>
      <c r="CT286" s="58" t="s">
        <v>754</v>
      </c>
      <c r="CU286" s="62" t="s">
        <v>250</v>
      </c>
      <c r="CV286" s="58"/>
    </row>
    <row r="287" spans="1:100">
      <c r="A287" s="15" t="s">
        <v>1066</v>
      </c>
      <c r="B287" s="60">
        <v>279</v>
      </c>
      <c r="C287" s="58" t="s">
        <v>528</v>
      </c>
      <c r="D287" s="58"/>
      <c r="E287" s="58"/>
      <c r="F287" s="58"/>
      <c r="G287" s="58" t="s">
        <v>208</v>
      </c>
      <c r="H287" s="58"/>
      <c r="I287" s="58"/>
      <c r="J287" s="58">
        <v>15.930782000000001</v>
      </c>
      <c r="K287" s="58">
        <v>102.09799826395199</v>
      </c>
      <c r="L287" s="58"/>
      <c r="M287" s="58"/>
      <c r="N287" s="12"/>
      <c r="O287" s="12"/>
      <c r="P287" s="12"/>
      <c r="Q287" s="12"/>
      <c r="R287" s="12"/>
      <c r="S287" s="12"/>
      <c r="T287" s="12"/>
      <c r="U287" s="12"/>
      <c r="V287" s="13"/>
      <c r="W287" s="13"/>
      <c r="X287" s="13"/>
      <c r="Y287" s="13"/>
      <c r="Z287" s="13"/>
      <c r="AA287" s="13"/>
      <c r="AB287" s="61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2"/>
      <c r="AZ287" s="58"/>
      <c r="BA287" s="58"/>
      <c r="BB287" s="58"/>
      <c r="BC287" s="58"/>
      <c r="BD287" s="58"/>
      <c r="BE287" s="58"/>
      <c r="BF287" s="58"/>
      <c r="BG287" s="58"/>
      <c r="BH287" s="58"/>
      <c r="BI287" s="58"/>
      <c r="BJ287" s="58"/>
      <c r="BK287" s="58"/>
      <c r="BL287" s="58"/>
      <c r="BM287" s="58"/>
      <c r="BN287" s="58"/>
      <c r="BO287" s="58"/>
      <c r="BP287" s="59"/>
      <c r="BQ287" s="58"/>
      <c r="BR287" s="58"/>
      <c r="BS287" s="58"/>
      <c r="BT287" s="58"/>
      <c r="BU287" s="58"/>
      <c r="BV287" s="58"/>
      <c r="BW287" s="58"/>
      <c r="BX287" s="65"/>
      <c r="BY287" s="58"/>
      <c r="BZ287" s="58"/>
      <c r="CA287" s="58"/>
      <c r="CB287" s="58"/>
      <c r="CC287" s="58"/>
      <c r="CD287" s="58"/>
      <c r="CE287" s="58"/>
      <c r="CF287" s="66">
        <f t="shared" si="4"/>
        <v>250</v>
      </c>
      <c r="CG287" s="67"/>
      <c r="CH287" s="67"/>
      <c r="CI287" s="67">
        <v>0</v>
      </c>
      <c r="CJ287" s="67">
        <v>0</v>
      </c>
      <c r="CK287" s="67">
        <v>50</v>
      </c>
      <c r="CL287" s="67">
        <v>100</v>
      </c>
      <c r="CM287" s="68">
        <v>100</v>
      </c>
      <c r="CN287" s="58"/>
      <c r="CO287" s="58"/>
      <c r="CP287" s="58"/>
      <c r="CQ287" s="58"/>
      <c r="CR287" s="58"/>
      <c r="CS287" s="58"/>
      <c r="CT287" s="58" t="s">
        <v>754</v>
      </c>
      <c r="CU287" s="62" t="s">
        <v>250</v>
      </c>
      <c r="CV287" s="58"/>
    </row>
    <row r="288" spans="1:100">
      <c r="A288" s="15" t="s">
        <v>1067</v>
      </c>
      <c r="B288" s="60">
        <v>280</v>
      </c>
      <c r="C288" s="58" t="s">
        <v>529</v>
      </c>
      <c r="D288" s="58"/>
      <c r="E288" s="58"/>
      <c r="F288" s="58"/>
      <c r="G288" s="58" t="s">
        <v>208</v>
      </c>
      <c r="H288" s="58"/>
      <c r="I288" s="58"/>
      <c r="J288" s="58">
        <v>15.927279</v>
      </c>
      <c r="K288" s="58">
        <v>102.119607839297</v>
      </c>
      <c r="L288" s="58"/>
      <c r="M288" s="58"/>
      <c r="N288" s="12"/>
      <c r="O288" s="12"/>
      <c r="P288" s="12"/>
      <c r="Q288" s="12"/>
      <c r="R288" s="12"/>
      <c r="S288" s="12"/>
      <c r="T288" s="12"/>
      <c r="U288" s="12"/>
      <c r="V288" s="13"/>
      <c r="W288" s="13"/>
      <c r="X288" s="13"/>
      <c r="Y288" s="13"/>
      <c r="Z288" s="13"/>
      <c r="AA288" s="13"/>
      <c r="AB288" s="61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2"/>
      <c r="AZ288" s="58"/>
      <c r="BA288" s="58"/>
      <c r="BB288" s="58"/>
      <c r="BC288" s="58"/>
      <c r="BD288" s="58"/>
      <c r="BE288" s="58"/>
      <c r="BF288" s="58"/>
      <c r="BG288" s="58"/>
      <c r="BH288" s="58"/>
      <c r="BI288" s="58"/>
      <c r="BJ288" s="58"/>
      <c r="BK288" s="58"/>
      <c r="BL288" s="58"/>
      <c r="BM288" s="58"/>
      <c r="BN288" s="58"/>
      <c r="BO288" s="58"/>
      <c r="BP288" s="59"/>
      <c r="BQ288" s="58"/>
      <c r="BR288" s="58"/>
      <c r="BS288" s="58"/>
      <c r="BT288" s="58"/>
      <c r="BU288" s="58"/>
      <c r="BV288" s="58"/>
      <c r="BW288" s="58"/>
      <c r="BX288" s="65"/>
      <c r="BY288" s="58"/>
      <c r="BZ288" s="58"/>
      <c r="CA288" s="58"/>
      <c r="CB288" s="58"/>
      <c r="CC288" s="58"/>
      <c r="CD288" s="58"/>
      <c r="CE288" s="58"/>
      <c r="CF288" s="66">
        <f t="shared" si="4"/>
        <v>300</v>
      </c>
      <c r="CG288" s="67"/>
      <c r="CH288" s="67"/>
      <c r="CI288" s="67">
        <v>0</v>
      </c>
      <c r="CJ288" s="67">
        <v>0</v>
      </c>
      <c r="CK288" s="67">
        <v>60</v>
      </c>
      <c r="CL288" s="67">
        <v>120</v>
      </c>
      <c r="CM288" s="68">
        <v>120</v>
      </c>
      <c r="CN288" s="58"/>
      <c r="CO288" s="58"/>
      <c r="CP288" s="58"/>
      <c r="CQ288" s="58"/>
      <c r="CR288" s="58"/>
      <c r="CS288" s="58"/>
      <c r="CT288" s="58" t="s">
        <v>754</v>
      </c>
      <c r="CU288" s="62" t="s">
        <v>250</v>
      </c>
      <c r="CV288" s="58"/>
    </row>
    <row r="289" spans="1:100">
      <c r="A289" s="15" t="s">
        <v>1068</v>
      </c>
      <c r="B289" s="60">
        <v>281</v>
      </c>
      <c r="C289" s="58" t="s">
        <v>530</v>
      </c>
      <c r="D289" s="58"/>
      <c r="E289" s="58"/>
      <c r="F289" s="58"/>
      <c r="G289" s="58" t="s">
        <v>207</v>
      </c>
      <c r="H289" s="58"/>
      <c r="I289" s="58"/>
      <c r="J289" s="58">
        <v>16.640799000000001</v>
      </c>
      <c r="K289" s="58">
        <v>102.24077820895801</v>
      </c>
      <c r="L289" s="58"/>
      <c r="M289" s="58"/>
      <c r="N289" s="12"/>
      <c r="O289" s="12"/>
      <c r="P289" s="12"/>
      <c r="Q289" s="12"/>
      <c r="R289" s="12"/>
      <c r="S289" s="12"/>
      <c r="T289" s="12"/>
      <c r="U289" s="12"/>
      <c r="V289" s="13"/>
      <c r="W289" s="13"/>
      <c r="X289" s="13"/>
      <c r="Y289" s="13"/>
      <c r="Z289" s="13"/>
      <c r="AA289" s="13"/>
      <c r="AB289" s="61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2"/>
      <c r="AZ289" s="58"/>
      <c r="BA289" s="58"/>
      <c r="BB289" s="58"/>
      <c r="BC289" s="58"/>
      <c r="BD289" s="58"/>
      <c r="BE289" s="58"/>
      <c r="BF289" s="58"/>
      <c r="BG289" s="58"/>
      <c r="BH289" s="58"/>
      <c r="BI289" s="58"/>
      <c r="BJ289" s="58"/>
      <c r="BK289" s="58"/>
      <c r="BL289" s="58"/>
      <c r="BM289" s="58"/>
      <c r="BN289" s="58"/>
      <c r="BO289" s="58"/>
      <c r="BP289" s="59"/>
      <c r="BQ289" s="58"/>
      <c r="BR289" s="58"/>
      <c r="BS289" s="58"/>
      <c r="BT289" s="58"/>
      <c r="BU289" s="58"/>
      <c r="BV289" s="58"/>
      <c r="BW289" s="58"/>
      <c r="BX289" s="65"/>
      <c r="BY289" s="58"/>
      <c r="BZ289" s="58"/>
      <c r="CA289" s="58"/>
      <c r="CB289" s="58"/>
      <c r="CC289" s="58"/>
      <c r="CD289" s="58"/>
      <c r="CE289" s="58"/>
      <c r="CF289" s="66">
        <f t="shared" si="4"/>
        <v>490</v>
      </c>
      <c r="CG289" s="67"/>
      <c r="CH289" s="67"/>
      <c r="CI289" s="67">
        <v>0</v>
      </c>
      <c r="CJ289" s="67">
        <v>0</v>
      </c>
      <c r="CK289" s="67">
        <v>98</v>
      </c>
      <c r="CL289" s="67">
        <v>196</v>
      </c>
      <c r="CM289" s="68">
        <v>196</v>
      </c>
      <c r="CN289" s="58"/>
      <c r="CO289" s="58"/>
      <c r="CP289" s="58"/>
      <c r="CQ289" s="58"/>
      <c r="CR289" s="58"/>
      <c r="CS289" s="58"/>
      <c r="CT289" s="58" t="s">
        <v>755</v>
      </c>
      <c r="CU289" s="62" t="s">
        <v>250</v>
      </c>
      <c r="CV289" s="58"/>
    </row>
    <row r="290" spans="1:100">
      <c r="A290" s="15" t="s">
        <v>1069</v>
      </c>
      <c r="B290" s="60">
        <v>282</v>
      </c>
      <c r="C290" s="58" t="s">
        <v>531</v>
      </c>
      <c r="D290" s="58"/>
      <c r="E290" s="58"/>
      <c r="F290" s="58"/>
      <c r="G290" s="58" t="s">
        <v>208</v>
      </c>
      <c r="H290" s="58"/>
      <c r="I290" s="58"/>
      <c r="J290" s="58">
        <v>15.79749</v>
      </c>
      <c r="K290" s="58">
        <v>101.7778</v>
      </c>
      <c r="L290" s="58"/>
      <c r="M290" s="58"/>
      <c r="N290" s="12"/>
      <c r="O290" s="12"/>
      <c r="P290" s="12"/>
      <c r="Q290" s="12"/>
      <c r="R290" s="12"/>
      <c r="S290" s="12"/>
      <c r="T290" s="12"/>
      <c r="U290" s="12"/>
      <c r="V290" s="13"/>
      <c r="W290" s="13"/>
      <c r="X290" s="13"/>
      <c r="Y290" s="13"/>
      <c r="Z290" s="13"/>
      <c r="AA290" s="13"/>
      <c r="AB290" s="61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2"/>
      <c r="AZ290" s="58"/>
      <c r="BA290" s="58"/>
      <c r="BB290" s="58"/>
      <c r="BC290" s="58"/>
      <c r="BD290" s="58"/>
      <c r="BE290" s="58"/>
      <c r="BF290" s="58"/>
      <c r="BG290" s="58"/>
      <c r="BH290" s="58"/>
      <c r="BI290" s="58"/>
      <c r="BJ290" s="58"/>
      <c r="BK290" s="58"/>
      <c r="BL290" s="58"/>
      <c r="BM290" s="58"/>
      <c r="BN290" s="58"/>
      <c r="BO290" s="58"/>
      <c r="BP290" s="59"/>
      <c r="BQ290" s="58"/>
      <c r="BR290" s="58"/>
      <c r="BS290" s="58"/>
      <c r="BT290" s="58"/>
      <c r="BU290" s="58"/>
      <c r="BV290" s="58"/>
      <c r="BW290" s="58"/>
      <c r="BX290" s="65">
        <v>1514</v>
      </c>
      <c r="BY290" s="58"/>
      <c r="BZ290" s="58"/>
      <c r="CA290" s="58"/>
      <c r="CB290" s="58"/>
      <c r="CC290" s="58"/>
      <c r="CD290" s="58"/>
      <c r="CE290" s="58"/>
      <c r="CF290" s="66">
        <f t="shared" si="4"/>
        <v>3066.9700000000003</v>
      </c>
      <c r="CG290" s="67"/>
      <c r="CH290" s="67"/>
      <c r="CI290" s="67">
        <v>35</v>
      </c>
      <c r="CJ290" s="67">
        <v>269.60000000000002</v>
      </c>
      <c r="CK290" s="67">
        <v>781.12</v>
      </c>
      <c r="CL290" s="67">
        <v>956.5</v>
      </c>
      <c r="CM290" s="68">
        <v>1024.75</v>
      </c>
      <c r="CN290" s="58"/>
      <c r="CO290" s="58"/>
      <c r="CP290" s="58"/>
      <c r="CQ290" s="58"/>
      <c r="CR290" s="58"/>
      <c r="CS290" s="58"/>
      <c r="CT290" s="58" t="s">
        <v>756</v>
      </c>
      <c r="CU290" s="62" t="s">
        <v>250</v>
      </c>
      <c r="CV290" s="58"/>
    </row>
    <row r="291" spans="1:100">
      <c r="A291" s="15" t="s">
        <v>1070</v>
      </c>
      <c r="B291" s="60">
        <v>283</v>
      </c>
      <c r="C291" s="58" t="s">
        <v>532</v>
      </c>
      <c r="D291" s="58"/>
      <c r="E291" s="58"/>
      <c r="F291" s="58"/>
      <c r="G291" s="58" t="s">
        <v>204</v>
      </c>
      <c r="H291" s="58"/>
      <c r="I291" s="58"/>
      <c r="J291" s="58">
        <v>15.271800000000001</v>
      </c>
      <c r="K291" s="58">
        <v>101.50579999999999</v>
      </c>
      <c r="L291" s="58"/>
      <c r="M291" s="58"/>
      <c r="N291" s="12"/>
      <c r="O291" s="12"/>
      <c r="P291" s="12"/>
      <c r="Q291" s="12"/>
      <c r="R291" s="12"/>
      <c r="S291" s="12"/>
      <c r="T291" s="12"/>
      <c r="U291" s="12"/>
      <c r="V291" s="13"/>
      <c r="W291" s="13"/>
      <c r="X291" s="13"/>
      <c r="Y291" s="13"/>
      <c r="Z291" s="13"/>
      <c r="AA291" s="13"/>
      <c r="AB291" s="61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2"/>
      <c r="AZ291" s="58"/>
      <c r="BA291" s="58"/>
      <c r="BB291" s="58"/>
      <c r="BC291" s="58"/>
      <c r="BD291" s="58"/>
      <c r="BE291" s="58"/>
      <c r="BF291" s="58"/>
      <c r="BG291" s="58"/>
      <c r="BH291" s="58"/>
      <c r="BI291" s="58"/>
      <c r="BJ291" s="58"/>
      <c r="BK291" s="58"/>
      <c r="BL291" s="58"/>
      <c r="BM291" s="58"/>
      <c r="BN291" s="58"/>
      <c r="BO291" s="58"/>
      <c r="BP291" s="59"/>
      <c r="BQ291" s="58"/>
      <c r="BR291" s="58"/>
      <c r="BS291" s="58"/>
      <c r="BT291" s="58"/>
      <c r="BU291" s="58"/>
      <c r="BV291" s="58"/>
      <c r="BW291" s="58"/>
      <c r="BX291" s="65"/>
      <c r="BY291" s="58"/>
      <c r="BZ291" s="58"/>
      <c r="CA291" s="58"/>
      <c r="CB291" s="58"/>
      <c r="CC291" s="58"/>
      <c r="CD291" s="58"/>
      <c r="CE291" s="58"/>
      <c r="CF291" s="66">
        <f t="shared" si="4"/>
        <v>385</v>
      </c>
      <c r="CG291" s="67"/>
      <c r="CH291" s="67"/>
      <c r="CI291" s="67">
        <v>80</v>
      </c>
      <c r="CJ291" s="67">
        <v>165</v>
      </c>
      <c r="CK291" s="67">
        <v>140</v>
      </c>
      <c r="CL291" s="67">
        <v>0</v>
      </c>
      <c r="CM291" s="68"/>
      <c r="CN291" s="58"/>
      <c r="CO291" s="58"/>
      <c r="CP291" s="58"/>
      <c r="CQ291" s="58"/>
      <c r="CR291" s="58"/>
      <c r="CS291" s="58"/>
      <c r="CT291" s="58" t="s">
        <v>756</v>
      </c>
      <c r="CU291" s="62" t="s">
        <v>250</v>
      </c>
      <c r="CV291" s="58"/>
    </row>
    <row r="292" spans="1:100">
      <c r="A292" s="15" t="s">
        <v>1071</v>
      </c>
      <c r="B292" s="60">
        <v>284</v>
      </c>
      <c r="C292" s="58" t="s">
        <v>533</v>
      </c>
      <c r="D292" s="58"/>
      <c r="E292" s="58"/>
      <c r="F292" s="58"/>
      <c r="G292" s="58" t="s">
        <v>204</v>
      </c>
      <c r="H292" s="58"/>
      <c r="I292" s="58"/>
      <c r="J292" s="58">
        <v>15.1412</v>
      </c>
      <c r="K292" s="58">
        <v>102.37779999999999</v>
      </c>
      <c r="L292" s="58"/>
      <c r="M292" s="58"/>
      <c r="N292" s="12"/>
      <c r="O292" s="12"/>
      <c r="P292" s="12"/>
      <c r="Q292" s="12"/>
      <c r="R292" s="12"/>
      <c r="S292" s="12"/>
      <c r="T292" s="12"/>
      <c r="U292" s="12"/>
      <c r="V292" s="13"/>
      <c r="W292" s="13"/>
      <c r="X292" s="13"/>
      <c r="Y292" s="13"/>
      <c r="Z292" s="13"/>
      <c r="AA292" s="13"/>
      <c r="AB292" s="61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2"/>
      <c r="AZ292" s="58"/>
      <c r="BA292" s="58"/>
      <c r="BB292" s="58"/>
      <c r="BC292" s="58"/>
      <c r="BD292" s="58"/>
      <c r="BE292" s="58"/>
      <c r="BF292" s="58"/>
      <c r="BG292" s="58"/>
      <c r="BH292" s="58"/>
      <c r="BI292" s="58"/>
      <c r="BJ292" s="58"/>
      <c r="BK292" s="58"/>
      <c r="BL292" s="58"/>
      <c r="BM292" s="58"/>
      <c r="BN292" s="58"/>
      <c r="BO292" s="58"/>
      <c r="BP292" s="59"/>
      <c r="BQ292" s="58"/>
      <c r="BR292" s="58"/>
      <c r="BS292" s="58"/>
      <c r="BT292" s="58"/>
      <c r="BU292" s="58"/>
      <c r="BV292" s="58"/>
      <c r="BW292" s="58"/>
      <c r="BX292" s="65"/>
      <c r="BY292" s="58"/>
      <c r="BZ292" s="58"/>
      <c r="CA292" s="58"/>
      <c r="CB292" s="58"/>
      <c r="CC292" s="58"/>
      <c r="CD292" s="58"/>
      <c r="CE292" s="58"/>
      <c r="CF292" s="66">
        <f t="shared" si="4"/>
        <v>250</v>
      </c>
      <c r="CG292" s="67"/>
      <c r="CH292" s="67"/>
      <c r="CI292" s="67">
        <v>0</v>
      </c>
      <c r="CJ292" s="67">
        <v>100</v>
      </c>
      <c r="CK292" s="67">
        <v>150</v>
      </c>
      <c r="CL292" s="67">
        <v>0</v>
      </c>
      <c r="CM292" s="68"/>
      <c r="CN292" s="58"/>
      <c r="CO292" s="58"/>
      <c r="CP292" s="58"/>
      <c r="CQ292" s="58"/>
      <c r="CR292" s="58"/>
      <c r="CS292" s="58"/>
      <c r="CT292" s="58" t="s">
        <v>756</v>
      </c>
      <c r="CU292" s="62" t="s">
        <v>250</v>
      </c>
      <c r="CV292" s="58"/>
    </row>
    <row r="293" spans="1:100">
      <c r="A293" s="15" t="s">
        <v>1072</v>
      </c>
      <c r="B293" s="60">
        <v>285</v>
      </c>
      <c r="C293" s="58" t="s">
        <v>534</v>
      </c>
      <c r="D293" s="58"/>
      <c r="E293" s="58"/>
      <c r="F293" s="58"/>
      <c r="G293" s="58" t="s">
        <v>204</v>
      </c>
      <c r="H293" s="58"/>
      <c r="I293" s="58"/>
      <c r="J293" s="58">
        <v>15.0501</v>
      </c>
      <c r="K293" s="58">
        <v>101.5536</v>
      </c>
      <c r="L293" s="58"/>
      <c r="M293" s="58"/>
      <c r="N293" s="12"/>
      <c r="O293" s="12"/>
      <c r="P293" s="12"/>
      <c r="Q293" s="12"/>
      <c r="R293" s="12"/>
      <c r="S293" s="12"/>
      <c r="T293" s="12"/>
      <c r="U293" s="12"/>
      <c r="V293" s="13"/>
      <c r="W293" s="13"/>
      <c r="X293" s="13"/>
      <c r="Y293" s="13"/>
      <c r="Z293" s="13"/>
      <c r="AA293" s="13"/>
      <c r="AB293" s="61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2"/>
      <c r="AZ293" s="58"/>
      <c r="BA293" s="58"/>
      <c r="BB293" s="58"/>
      <c r="BC293" s="58"/>
      <c r="BD293" s="58"/>
      <c r="BE293" s="58"/>
      <c r="BF293" s="58"/>
      <c r="BG293" s="58"/>
      <c r="BH293" s="58"/>
      <c r="BI293" s="58"/>
      <c r="BJ293" s="58"/>
      <c r="BK293" s="58"/>
      <c r="BL293" s="58"/>
      <c r="BM293" s="58"/>
      <c r="BN293" s="58"/>
      <c r="BO293" s="58"/>
      <c r="BP293" s="59"/>
      <c r="BQ293" s="58"/>
      <c r="BR293" s="58"/>
      <c r="BS293" s="58"/>
      <c r="BT293" s="58"/>
      <c r="BU293" s="58"/>
      <c r="BV293" s="58"/>
      <c r="BW293" s="58"/>
      <c r="BX293" s="65"/>
      <c r="BY293" s="58"/>
      <c r="BZ293" s="58"/>
      <c r="CA293" s="58"/>
      <c r="CB293" s="58"/>
      <c r="CC293" s="58"/>
      <c r="CD293" s="58"/>
      <c r="CE293" s="58"/>
      <c r="CF293" s="66">
        <f t="shared" si="4"/>
        <v>300</v>
      </c>
      <c r="CG293" s="67"/>
      <c r="CH293" s="67"/>
      <c r="CI293" s="67">
        <v>0</v>
      </c>
      <c r="CJ293" s="67">
        <v>150</v>
      </c>
      <c r="CK293" s="67">
        <v>150</v>
      </c>
      <c r="CL293" s="67">
        <v>0</v>
      </c>
      <c r="CM293" s="68"/>
      <c r="CN293" s="58"/>
      <c r="CO293" s="58"/>
      <c r="CP293" s="58"/>
      <c r="CQ293" s="58"/>
      <c r="CR293" s="58"/>
      <c r="CS293" s="58"/>
      <c r="CT293" s="58" t="s">
        <v>756</v>
      </c>
      <c r="CU293" s="62" t="s">
        <v>250</v>
      </c>
      <c r="CV293" s="58"/>
    </row>
    <row r="294" spans="1:100">
      <c r="A294" s="15" t="s">
        <v>1073</v>
      </c>
      <c r="B294" s="60">
        <v>286</v>
      </c>
      <c r="C294" s="58" t="s">
        <v>535</v>
      </c>
      <c r="D294" s="58"/>
      <c r="E294" s="58"/>
      <c r="F294" s="58"/>
      <c r="G294" s="58" t="s">
        <v>207</v>
      </c>
      <c r="H294" s="58"/>
      <c r="I294" s="58"/>
      <c r="J294" s="58">
        <v>15.971589</v>
      </c>
      <c r="K294" s="58">
        <v>102.423333014522</v>
      </c>
      <c r="L294" s="58"/>
      <c r="M294" s="58"/>
      <c r="N294" s="12"/>
      <c r="O294" s="12"/>
      <c r="P294" s="12"/>
      <c r="Q294" s="12"/>
      <c r="R294" s="12"/>
      <c r="S294" s="12"/>
      <c r="T294" s="12"/>
      <c r="U294" s="12"/>
      <c r="V294" s="13"/>
      <c r="W294" s="13"/>
      <c r="X294" s="13"/>
      <c r="Y294" s="13"/>
      <c r="Z294" s="13"/>
      <c r="AA294" s="13"/>
      <c r="AB294" s="61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2"/>
      <c r="AZ294" s="58"/>
      <c r="BA294" s="58"/>
      <c r="BB294" s="58"/>
      <c r="BC294" s="58"/>
      <c r="BD294" s="58"/>
      <c r="BE294" s="58"/>
      <c r="BF294" s="58"/>
      <c r="BG294" s="58"/>
      <c r="BH294" s="58"/>
      <c r="BI294" s="58"/>
      <c r="BJ294" s="58"/>
      <c r="BK294" s="58"/>
      <c r="BL294" s="58"/>
      <c r="BM294" s="58"/>
      <c r="BN294" s="58"/>
      <c r="BO294" s="58"/>
      <c r="BP294" s="59"/>
      <c r="BQ294" s="58"/>
      <c r="BR294" s="58"/>
      <c r="BS294" s="58"/>
      <c r="BT294" s="58"/>
      <c r="BU294" s="58"/>
      <c r="BV294" s="58"/>
      <c r="BW294" s="58"/>
      <c r="BX294" s="65"/>
      <c r="BY294" s="58"/>
      <c r="BZ294" s="58"/>
      <c r="CA294" s="58"/>
      <c r="CB294" s="58"/>
      <c r="CC294" s="58"/>
      <c r="CD294" s="58"/>
      <c r="CE294" s="58"/>
      <c r="CF294" s="66">
        <f t="shared" si="4"/>
        <v>420</v>
      </c>
      <c r="CG294" s="67"/>
      <c r="CH294" s="67"/>
      <c r="CI294" s="67">
        <v>0</v>
      </c>
      <c r="CJ294" s="67">
        <v>100</v>
      </c>
      <c r="CK294" s="67">
        <v>160</v>
      </c>
      <c r="CL294" s="67">
        <v>160</v>
      </c>
      <c r="CM294" s="68"/>
      <c r="CN294" s="58"/>
      <c r="CO294" s="58"/>
      <c r="CP294" s="58"/>
      <c r="CQ294" s="58"/>
      <c r="CR294" s="58"/>
      <c r="CS294" s="58"/>
      <c r="CT294" s="58" t="s">
        <v>756</v>
      </c>
      <c r="CU294" s="62" t="s">
        <v>250</v>
      </c>
      <c r="CV294" s="58"/>
    </row>
    <row r="295" spans="1:100">
      <c r="A295" s="15" t="s">
        <v>1074</v>
      </c>
      <c r="B295" s="60">
        <v>287</v>
      </c>
      <c r="C295" s="58" t="s">
        <v>536</v>
      </c>
      <c r="D295" s="58"/>
      <c r="E295" s="58"/>
      <c r="F295" s="58"/>
      <c r="G295" s="58" t="s">
        <v>204</v>
      </c>
      <c r="H295" s="58"/>
      <c r="I295" s="58"/>
      <c r="J295" s="58"/>
      <c r="K295" s="58"/>
      <c r="L295" s="58"/>
      <c r="M295" s="58"/>
      <c r="N295" s="12"/>
      <c r="O295" s="12"/>
      <c r="P295" s="12"/>
      <c r="Q295" s="12"/>
      <c r="R295" s="12"/>
      <c r="S295" s="12"/>
      <c r="T295" s="12"/>
      <c r="U295" s="12"/>
      <c r="V295" s="13"/>
      <c r="W295" s="13"/>
      <c r="X295" s="13"/>
      <c r="Y295" s="13"/>
      <c r="Z295" s="13"/>
      <c r="AA295" s="13"/>
      <c r="AB295" s="61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2"/>
      <c r="AZ295" s="58"/>
      <c r="BA295" s="58"/>
      <c r="BB295" s="58"/>
      <c r="BC295" s="58"/>
      <c r="BD295" s="58"/>
      <c r="BE295" s="58"/>
      <c r="BF295" s="58"/>
      <c r="BG295" s="58"/>
      <c r="BH295" s="58"/>
      <c r="BI295" s="58"/>
      <c r="BJ295" s="58"/>
      <c r="BK295" s="58"/>
      <c r="BL295" s="58"/>
      <c r="BM295" s="58"/>
      <c r="BN295" s="58"/>
      <c r="BO295" s="58"/>
      <c r="BP295" s="59"/>
      <c r="BQ295" s="58"/>
      <c r="BR295" s="58"/>
      <c r="BS295" s="58"/>
      <c r="BT295" s="58"/>
      <c r="BU295" s="58"/>
      <c r="BV295" s="58"/>
      <c r="BW295" s="58"/>
      <c r="BX295" s="65" t="s">
        <v>722</v>
      </c>
      <c r="BY295" s="58"/>
      <c r="BZ295" s="58"/>
      <c r="CA295" s="58"/>
      <c r="CB295" s="58"/>
      <c r="CC295" s="58"/>
      <c r="CD295" s="58"/>
      <c r="CE295" s="58"/>
      <c r="CF295" s="66">
        <f t="shared" si="4"/>
        <v>3954.92</v>
      </c>
      <c r="CG295" s="67"/>
      <c r="CH295" s="67"/>
      <c r="CI295" s="67">
        <v>0</v>
      </c>
      <c r="CJ295" s="67">
        <v>0</v>
      </c>
      <c r="CK295" s="67">
        <v>494.36500000000001</v>
      </c>
      <c r="CL295" s="67">
        <v>494.36500000000001</v>
      </c>
      <c r="CM295" s="68">
        <v>2966.19</v>
      </c>
      <c r="CN295" s="58"/>
      <c r="CO295" s="58"/>
      <c r="CP295" s="58"/>
      <c r="CQ295" s="58"/>
      <c r="CR295" s="58"/>
      <c r="CS295" s="58"/>
      <c r="CT295" s="58" t="s">
        <v>756</v>
      </c>
      <c r="CU295" s="62" t="s">
        <v>250</v>
      </c>
      <c r="CV295" s="58"/>
    </row>
    <row r="296" spans="1:100">
      <c r="A296" s="15" t="s">
        <v>1075</v>
      </c>
      <c r="B296" s="60">
        <v>288</v>
      </c>
      <c r="C296" s="58" t="s">
        <v>537</v>
      </c>
      <c r="D296" s="58"/>
      <c r="E296" s="58"/>
      <c r="F296" s="58"/>
      <c r="G296" s="58" t="s">
        <v>204</v>
      </c>
      <c r="H296" s="58"/>
      <c r="I296" s="58"/>
      <c r="J296" s="58">
        <v>14.984182000000001</v>
      </c>
      <c r="K296" s="58">
        <v>102.079224</v>
      </c>
      <c r="L296" s="58"/>
      <c r="M296" s="58"/>
      <c r="N296" s="12"/>
      <c r="O296" s="12"/>
      <c r="P296" s="12"/>
      <c r="Q296" s="12"/>
      <c r="R296" s="12"/>
      <c r="S296" s="12"/>
      <c r="T296" s="12"/>
      <c r="U296" s="12"/>
      <c r="V296" s="13"/>
      <c r="W296" s="13"/>
      <c r="X296" s="13"/>
      <c r="Y296" s="13"/>
      <c r="Z296" s="13"/>
      <c r="AA296" s="13"/>
      <c r="AB296" s="61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2"/>
      <c r="AZ296" s="58"/>
      <c r="BA296" s="58"/>
      <c r="BB296" s="58"/>
      <c r="BC296" s="58"/>
      <c r="BD296" s="58"/>
      <c r="BE296" s="58"/>
      <c r="BF296" s="58"/>
      <c r="BG296" s="58"/>
      <c r="BH296" s="58"/>
      <c r="BI296" s="58"/>
      <c r="BJ296" s="58"/>
      <c r="BK296" s="58"/>
      <c r="BL296" s="58"/>
      <c r="BM296" s="58"/>
      <c r="BN296" s="58"/>
      <c r="BO296" s="58"/>
      <c r="BP296" s="59"/>
      <c r="BQ296" s="58"/>
      <c r="BR296" s="58"/>
      <c r="BS296" s="58"/>
      <c r="BT296" s="58"/>
      <c r="BU296" s="58"/>
      <c r="BV296" s="58"/>
      <c r="BW296" s="58"/>
      <c r="BX296" s="65"/>
      <c r="BY296" s="58"/>
      <c r="BZ296" s="58"/>
      <c r="CA296" s="58"/>
      <c r="CB296" s="58"/>
      <c r="CC296" s="58"/>
      <c r="CD296" s="58"/>
      <c r="CE296" s="58"/>
      <c r="CF296" s="66">
        <f t="shared" si="4"/>
        <v>0</v>
      </c>
      <c r="CG296" s="67"/>
      <c r="CH296" s="67"/>
      <c r="CI296" s="67"/>
      <c r="CJ296" s="67"/>
      <c r="CK296" s="67"/>
      <c r="CL296" s="67"/>
      <c r="CM296" s="68"/>
      <c r="CN296" s="58"/>
      <c r="CO296" s="58"/>
      <c r="CP296" s="58"/>
      <c r="CQ296" s="58"/>
      <c r="CR296" s="58"/>
      <c r="CS296" s="58"/>
      <c r="CT296" s="58" t="s">
        <v>756</v>
      </c>
      <c r="CU296" s="62" t="s">
        <v>667</v>
      </c>
      <c r="CV296" s="58"/>
    </row>
    <row r="297" spans="1:100">
      <c r="A297" s="15" t="s">
        <v>1076</v>
      </c>
      <c r="B297" s="60">
        <v>289</v>
      </c>
      <c r="C297" s="58" t="s">
        <v>538</v>
      </c>
      <c r="D297" s="58"/>
      <c r="E297" s="58"/>
      <c r="F297" s="58"/>
      <c r="G297" s="58" t="s">
        <v>204</v>
      </c>
      <c r="H297" s="58"/>
      <c r="I297" s="58"/>
      <c r="J297" s="58">
        <v>14.677091000000001</v>
      </c>
      <c r="K297" s="58">
        <v>101.412665</v>
      </c>
      <c r="L297" s="58"/>
      <c r="M297" s="58"/>
      <c r="N297" s="12"/>
      <c r="O297" s="12"/>
      <c r="P297" s="12"/>
      <c r="Q297" s="12"/>
      <c r="R297" s="12"/>
      <c r="S297" s="12"/>
      <c r="T297" s="12"/>
      <c r="U297" s="12"/>
      <c r="V297" s="13"/>
      <c r="W297" s="13"/>
      <c r="X297" s="13"/>
      <c r="Y297" s="13"/>
      <c r="Z297" s="13"/>
      <c r="AA297" s="13"/>
      <c r="AB297" s="61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2"/>
      <c r="AZ297" s="58"/>
      <c r="BA297" s="58"/>
      <c r="BB297" s="58"/>
      <c r="BC297" s="58"/>
      <c r="BD297" s="58"/>
      <c r="BE297" s="58"/>
      <c r="BF297" s="58"/>
      <c r="BG297" s="58"/>
      <c r="BH297" s="58"/>
      <c r="BI297" s="58"/>
      <c r="BJ297" s="58"/>
      <c r="BK297" s="58"/>
      <c r="BL297" s="58"/>
      <c r="BM297" s="58"/>
      <c r="BN297" s="58"/>
      <c r="BO297" s="58"/>
      <c r="BP297" s="59"/>
      <c r="BQ297" s="58"/>
      <c r="BR297" s="58"/>
      <c r="BS297" s="58"/>
      <c r="BT297" s="58"/>
      <c r="BU297" s="58"/>
      <c r="BV297" s="58"/>
      <c r="BW297" s="58"/>
      <c r="BX297" s="65"/>
      <c r="BY297" s="58"/>
      <c r="BZ297" s="58"/>
      <c r="CA297" s="58"/>
      <c r="CB297" s="58"/>
      <c r="CC297" s="58"/>
      <c r="CD297" s="58"/>
      <c r="CE297" s="58"/>
      <c r="CF297" s="66">
        <f t="shared" si="4"/>
        <v>0</v>
      </c>
      <c r="CG297" s="67"/>
      <c r="CH297" s="67"/>
      <c r="CI297" s="67"/>
      <c r="CJ297" s="67"/>
      <c r="CK297" s="67"/>
      <c r="CL297" s="67"/>
      <c r="CM297" s="68"/>
      <c r="CN297" s="58"/>
      <c r="CO297" s="58"/>
      <c r="CP297" s="58"/>
      <c r="CQ297" s="58"/>
      <c r="CR297" s="58"/>
      <c r="CS297" s="58"/>
      <c r="CT297" s="58" t="s">
        <v>756</v>
      </c>
      <c r="CU297" s="62" t="s">
        <v>667</v>
      </c>
      <c r="CV297" s="58"/>
    </row>
    <row r="298" spans="1:100">
      <c r="A298" s="15" t="s">
        <v>1077</v>
      </c>
      <c r="B298" s="60">
        <v>290</v>
      </c>
      <c r="C298" s="58" t="s">
        <v>539</v>
      </c>
      <c r="D298" s="58"/>
      <c r="E298" s="58"/>
      <c r="F298" s="58"/>
      <c r="G298" s="58" t="s">
        <v>204</v>
      </c>
      <c r="H298" s="58"/>
      <c r="I298" s="58"/>
      <c r="J298" s="58">
        <v>15.093</v>
      </c>
      <c r="K298" s="58">
        <v>101.5986</v>
      </c>
      <c r="L298" s="58"/>
      <c r="M298" s="58"/>
      <c r="N298" s="12"/>
      <c r="O298" s="12"/>
      <c r="P298" s="12"/>
      <c r="Q298" s="12"/>
      <c r="R298" s="12"/>
      <c r="S298" s="12"/>
      <c r="T298" s="12"/>
      <c r="U298" s="12"/>
      <c r="V298" s="13"/>
      <c r="W298" s="13"/>
      <c r="X298" s="13"/>
      <c r="Y298" s="13"/>
      <c r="Z298" s="13"/>
      <c r="AA298" s="13"/>
      <c r="AB298" s="61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2"/>
      <c r="AZ298" s="58"/>
      <c r="BA298" s="58"/>
      <c r="BB298" s="58"/>
      <c r="BC298" s="58"/>
      <c r="BD298" s="58"/>
      <c r="BE298" s="58"/>
      <c r="BF298" s="58"/>
      <c r="BG298" s="58"/>
      <c r="BH298" s="58"/>
      <c r="BI298" s="58"/>
      <c r="BJ298" s="58"/>
      <c r="BK298" s="58"/>
      <c r="BL298" s="58"/>
      <c r="BM298" s="58"/>
      <c r="BN298" s="58"/>
      <c r="BO298" s="58"/>
      <c r="BP298" s="59"/>
      <c r="BQ298" s="58"/>
      <c r="BR298" s="58"/>
      <c r="BS298" s="58"/>
      <c r="BT298" s="58"/>
      <c r="BU298" s="58"/>
      <c r="BV298" s="58"/>
      <c r="BW298" s="58"/>
      <c r="BX298" s="65"/>
      <c r="BY298" s="58"/>
      <c r="BZ298" s="58"/>
      <c r="CA298" s="58"/>
      <c r="CB298" s="58"/>
      <c r="CC298" s="58"/>
      <c r="CD298" s="58"/>
      <c r="CE298" s="58"/>
      <c r="CF298" s="66">
        <f t="shared" si="4"/>
        <v>0</v>
      </c>
      <c r="CG298" s="67"/>
      <c r="CH298" s="67"/>
      <c r="CI298" s="67"/>
      <c r="CJ298" s="67"/>
      <c r="CK298" s="67"/>
      <c r="CL298" s="67"/>
      <c r="CM298" s="68"/>
      <c r="CN298" s="58"/>
      <c r="CO298" s="58"/>
      <c r="CP298" s="58"/>
      <c r="CQ298" s="58"/>
      <c r="CR298" s="58"/>
      <c r="CS298" s="58"/>
      <c r="CT298" s="58" t="s">
        <v>756</v>
      </c>
      <c r="CU298" s="62" t="s">
        <v>250</v>
      </c>
      <c r="CV298" s="58"/>
    </row>
    <row r="299" spans="1:100">
      <c r="A299" s="15" t="s">
        <v>1078</v>
      </c>
      <c r="B299" s="60">
        <v>291</v>
      </c>
      <c r="C299" s="58" t="s">
        <v>540</v>
      </c>
      <c r="D299" s="58"/>
      <c r="E299" s="58"/>
      <c r="F299" s="58"/>
      <c r="G299" s="58" t="s">
        <v>208</v>
      </c>
      <c r="H299" s="58"/>
      <c r="I299" s="58"/>
      <c r="J299" s="58">
        <v>15.831929000000001</v>
      </c>
      <c r="K299" s="58">
        <v>101.986351</v>
      </c>
      <c r="L299" s="58"/>
      <c r="M299" s="58"/>
      <c r="N299" s="12"/>
      <c r="O299" s="12"/>
      <c r="P299" s="12"/>
      <c r="Q299" s="12"/>
      <c r="R299" s="12"/>
      <c r="S299" s="12"/>
      <c r="T299" s="12"/>
      <c r="U299" s="12"/>
      <c r="V299" s="13"/>
      <c r="W299" s="13"/>
      <c r="X299" s="13"/>
      <c r="Y299" s="13"/>
      <c r="Z299" s="13"/>
      <c r="AA299" s="13"/>
      <c r="AB299" s="61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2"/>
      <c r="AZ299" s="58"/>
      <c r="BA299" s="58"/>
      <c r="BB299" s="58"/>
      <c r="BC299" s="58"/>
      <c r="BD299" s="58"/>
      <c r="BE299" s="58"/>
      <c r="BF299" s="58"/>
      <c r="BG299" s="58"/>
      <c r="BH299" s="58"/>
      <c r="BI299" s="58"/>
      <c r="BJ299" s="58"/>
      <c r="BK299" s="58"/>
      <c r="BL299" s="58"/>
      <c r="BM299" s="58"/>
      <c r="BN299" s="58"/>
      <c r="BO299" s="58"/>
      <c r="BP299" s="59"/>
      <c r="BQ299" s="58"/>
      <c r="BR299" s="58"/>
      <c r="BS299" s="58"/>
      <c r="BT299" s="58"/>
      <c r="BU299" s="58"/>
      <c r="BV299" s="58"/>
      <c r="BW299" s="58"/>
      <c r="BX299" s="65"/>
      <c r="BY299" s="58"/>
      <c r="BZ299" s="58"/>
      <c r="CA299" s="58"/>
      <c r="CB299" s="58"/>
      <c r="CC299" s="58"/>
      <c r="CD299" s="58"/>
      <c r="CE299" s="58"/>
      <c r="CF299" s="66">
        <f t="shared" si="4"/>
        <v>450</v>
      </c>
      <c r="CG299" s="67"/>
      <c r="CH299" s="67"/>
      <c r="CI299" s="67">
        <v>0</v>
      </c>
      <c r="CJ299" s="67">
        <v>150</v>
      </c>
      <c r="CK299" s="67">
        <v>200</v>
      </c>
      <c r="CL299" s="67">
        <v>100</v>
      </c>
      <c r="CM299" s="68"/>
      <c r="CN299" s="58"/>
      <c r="CO299" s="58"/>
      <c r="CP299" s="58"/>
      <c r="CQ299" s="58"/>
      <c r="CR299" s="58"/>
      <c r="CS299" s="58"/>
      <c r="CT299" s="58" t="s">
        <v>756</v>
      </c>
      <c r="CU299" s="62" t="s">
        <v>250</v>
      </c>
      <c r="CV299" s="58"/>
    </row>
    <row r="300" spans="1:100">
      <c r="A300" s="15" t="s">
        <v>1079</v>
      </c>
      <c r="B300" s="60">
        <v>292</v>
      </c>
      <c r="C300" s="58" t="s">
        <v>541</v>
      </c>
      <c r="D300" s="58"/>
      <c r="E300" s="58"/>
      <c r="F300" s="58"/>
      <c r="G300" s="58" t="s">
        <v>208</v>
      </c>
      <c r="H300" s="58"/>
      <c r="I300" s="58"/>
      <c r="J300" s="58">
        <v>15.857306700000001</v>
      </c>
      <c r="K300" s="58">
        <v>101.95636570000001</v>
      </c>
      <c r="L300" s="58"/>
      <c r="M300" s="58"/>
      <c r="N300" s="12"/>
      <c r="O300" s="12"/>
      <c r="P300" s="12"/>
      <c r="Q300" s="12"/>
      <c r="R300" s="12"/>
      <c r="S300" s="12"/>
      <c r="T300" s="12"/>
      <c r="U300" s="12"/>
      <c r="V300" s="13"/>
      <c r="W300" s="13"/>
      <c r="X300" s="13"/>
      <c r="Y300" s="13"/>
      <c r="Z300" s="13"/>
      <c r="AA300" s="13"/>
      <c r="AB300" s="61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2"/>
      <c r="AZ300" s="58"/>
      <c r="BA300" s="58"/>
      <c r="BB300" s="58"/>
      <c r="BC300" s="58"/>
      <c r="BD300" s="58"/>
      <c r="BE300" s="58"/>
      <c r="BF300" s="58"/>
      <c r="BG300" s="58"/>
      <c r="BH300" s="58"/>
      <c r="BI300" s="58"/>
      <c r="BJ300" s="58"/>
      <c r="BK300" s="58"/>
      <c r="BL300" s="58"/>
      <c r="BM300" s="58"/>
      <c r="BN300" s="58"/>
      <c r="BO300" s="58"/>
      <c r="BP300" s="59"/>
      <c r="BQ300" s="58"/>
      <c r="BR300" s="58"/>
      <c r="BS300" s="58"/>
      <c r="BT300" s="58"/>
      <c r="BU300" s="58"/>
      <c r="BV300" s="58"/>
      <c r="BW300" s="58"/>
      <c r="BX300" s="65"/>
      <c r="BY300" s="58"/>
      <c r="BZ300" s="58"/>
      <c r="CA300" s="58"/>
      <c r="CB300" s="58"/>
      <c r="CC300" s="58"/>
      <c r="CD300" s="58"/>
      <c r="CE300" s="58"/>
      <c r="CF300" s="66">
        <f t="shared" si="4"/>
        <v>150</v>
      </c>
      <c r="CG300" s="67"/>
      <c r="CH300" s="67"/>
      <c r="CI300" s="67">
        <v>0</v>
      </c>
      <c r="CJ300" s="67">
        <v>0</v>
      </c>
      <c r="CK300" s="67">
        <v>30</v>
      </c>
      <c r="CL300" s="67">
        <v>120</v>
      </c>
      <c r="CM300" s="68"/>
      <c r="CN300" s="58"/>
      <c r="CO300" s="58"/>
      <c r="CP300" s="58"/>
      <c r="CQ300" s="58"/>
      <c r="CR300" s="58"/>
      <c r="CS300" s="58"/>
      <c r="CT300" s="58" t="s">
        <v>756</v>
      </c>
      <c r="CU300" s="62" t="s">
        <v>250</v>
      </c>
      <c r="CV300" s="58"/>
    </row>
    <row r="301" spans="1:100">
      <c r="A301" s="15" t="s">
        <v>1080</v>
      </c>
      <c r="B301" s="60">
        <v>293</v>
      </c>
      <c r="C301" s="58" t="s">
        <v>542</v>
      </c>
      <c r="D301" s="58"/>
      <c r="E301" s="58"/>
      <c r="F301" s="58"/>
      <c r="G301" s="58" t="s">
        <v>208</v>
      </c>
      <c r="H301" s="58"/>
      <c r="I301" s="58"/>
      <c r="J301" s="58">
        <v>15.983243</v>
      </c>
      <c r="K301" s="58">
        <v>101.4581496</v>
      </c>
      <c r="L301" s="58"/>
      <c r="M301" s="58"/>
      <c r="N301" s="12"/>
      <c r="O301" s="12"/>
      <c r="P301" s="12"/>
      <c r="Q301" s="12"/>
      <c r="R301" s="12"/>
      <c r="S301" s="12"/>
      <c r="T301" s="12"/>
      <c r="U301" s="12"/>
      <c r="V301" s="13"/>
      <c r="W301" s="13"/>
      <c r="X301" s="13"/>
      <c r="Y301" s="13"/>
      <c r="Z301" s="13"/>
      <c r="AA301" s="13"/>
      <c r="AB301" s="61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2"/>
      <c r="AZ301" s="58"/>
      <c r="BA301" s="58"/>
      <c r="BB301" s="58"/>
      <c r="BC301" s="58"/>
      <c r="BD301" s="58"/>
      <c r="BE301" s="58"/>
      <c r="BF301" s="58"/>
      <c r="BG301" s="58"/>
      <c r="BH301" s="58"/>
      <c r="BI301" s="58"/>
      <c r="BJ301" s="58"/>
      <c r="BK301" s="58"/>
      <c r="BL301" s="58"/>
      <c r="BM301" s="58"/>
      <c r="BN301" s="58"/>
      <c r="BO301" s="58"/>
      <c r="BP301" s="59"/>
      <c r="BQ301" s="58"/>
      <c r="BR301" s="58"/>
      <c r="BS301" s="58"/>
      <c r="BT301" s="58"/>
      <c r="BU301" s="58"/>
      <c r="BV301" s="58"/>
      <c r="BW301" s="58"/>
      <c r="BX301" s="65"/>
      <c r="BY301" s="58"/>
      <c r="BZ301" s="58"/>
      <c r="CA301" s="58"/>
      <c r="CB301" s="58"/>
      <c r="CC301" s="58"/>
      <c r="CD301" s="58"/>
      <c r="CE301" s="58"/>
      <c r="CF301" s="66">
        <f t="shared" si="4"/>
        <v>249.60000000000002</v>
      </c>
      <c r="CG301" s="67"/>
      <c r="CH301" s="67"/>
      <c r="CI301" s="67">
        <v>0</v>
      </c>
      <c r="CJ301" s="67">
        <v>0</v>
      </c>
      <c r="CK301" s="67">
        <v>49.92</v>
      </c>
      <c r="CL301" s="67">
        <v>199.68</v>
      </c>
      <c r="CM301" s="68"/>
      <c r="CN301" s="58"/>
      <c r="CO301" s="58"/>
      <c r="CP301" s="58"/>
      <c r="CQ301" s="58"/>
      <c r="CR301" s="58"/>
      <c r="CS301" s="58"/>
      <c r="CT301" s="58" t="s">
        <v>756</v>
      </c>
      <c r="CU301" s="62" t="s">
        <v>250</v>
      </c>
      <c r="CV301" s="58"/>
    </row>
    <row r="302" spans="1:100">
      <c r="A302" s="15" t="s">
        <v>1081</v>
      </c>
      <c r="B302" s="60">
        <v>294</v>
      </c>
      <c r="C302" s="58" t="s">
        <v>543</v>
      </c>
      <c r="D302" s="58"/>
      <c r="E302" s="58"/>
      <c r="F302" s="58"/>
      <c r="G302" s="58" t="s">
        <v>215</v>
      </c>
      <c r="H302" s="58"/>
      <c r="I302" s="58"/>
      <c r="J302" s="58"/>
      <c r="K302" s="58"/>
      <c r="L302" s="58"/>
      <c r="M302" s="58"/>
      <c r="N302" s="12"/>
      <c r="O302" s="12"/>
      <c r="P302" s="12"/>
      <c r="Q302" s="12"/>
      <c r="R302" s="12"/>
      <c r="S302" s="12"/>
      <c r="T302" s="12"/>
      <c r="U302" s="12"/>
      <c r="V302" s="13"/>
      <c r="W302" s="13"/>
      <c r="X302" s="13"/>
      <c r="Y302" s="13"/>
      <c r="Z302" s="13"/>
      <c r="AA302" s="13"/>
      <c r="AB302" s="61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2"/>
      <c r="AZ302" s="58"/>
      <c r="BA302" s="58"/>
      <c r="BB302" s="58"/>
      <c r="BC302" s="58"/>
      <c r="BD302" s="58"/>
      <c r="BE302" s="58"/>
      <c r="BF302" s="58"/>
      <c r="BG302" s="58"/>
      <c r="BH302" s="58"/>
      <c r="BI302" s="58"/>
      <c r="BJ302" s="58"/>
      <c r="BK302" s="58"/>
      <c r="BL302" s="58"/>
      <c r="BM302" s="58"/>
      <c r="BN302" s="58"/>
      <c r="BO302" s="58"/>
      <c r="BP302" s="59"/>
      <c r="BQ302" s="58"/>
      <c r="BR302" s="58"/>
      <c r="BS302" s="58"/>
      <c r="BT302" s="58"/>
      <c r="BU302" s="58"/>
      <c r="BV302" s="58"/>
      <c r="BW302" s="58"/>
      <c r="BX302" s="65" t="s">
        <v>722</v>
      </c>
      <c r="BY302" s="58"/>
      <c r="BZ302" s="58"/>
      <c r="CA302" s="58"/>
      <c r="CB302" s="58"/>
      <c r="CC302" s="58"/>
      <c r="CD302" s="58"/>
      <c r="CE302" s="58"/>
      <c r="CF302" s="66">
        <f t="shared" si="4"/>
        <v>158068</v>
      </c>
      <c r="CG302" s="67"/>
      <c r="CH302" s="67"/>
      <c r="CI302" s="67">
        <v>0</v>
      </c>
      <c r="CJ302" s="67">
        <v>0</v>
      </c>
      <c r="CK302" s="67">
        <v>0</v>
      </c>
      <c r="CL302" s="67">
        <v>659</v>
      </c>
      <c r="CM302" s="68">
        <v>157409</v>
      </c>
      <c r="CN302" s="58"/>
      <c r="CO302" s="58"/>
      <c r="CP302" s="58"/>
      <c r="CQ302" s="58"/>
      <c r="CR302" s="58"/>
      <c r="CS302" s="58"/>
      <c r="CT302" s="58" t="s">
        <v>756</v>
      </c>
      <c r="CU302" s="62" t="s">
        <v>250</v>
      </c>
      <c r="CV302" s="58"/>
    </row>
    <row r="303" spans="1:100">
      <c r="A303" s="15" t="s">
        <v>1082</v>
      </c>
      <c r="B303" s="60">
        <v>295</v>
      </c>
      <c r="C303" s="58" t="s">
        <v>544</v>
      </c>
      <c r="D303" s="58"/>
      <c r="E303" s="58"/>
      <c r="F303" s="58"/>
      <c r="G303" s="58" t="s">
        <v>204</v>
      </c>
      <c r="H303" s="58"/>
      <c r="I303" s="58"/>
      <c r="J303" s="58">
        <v>14.385</v>
      </c>
      <c r="K303" s="58">
        <v>101.69629999999999</v>
      </c>
      <c r="L303" s="58"/>
      <c r="M303" s="58"/>
      <c r="N303" s="12"/>
      <c r="O303" s="12"/>
      <c r="P303" s="12"/>
      <c r="Q303" s="12"/>
      <c r="R303" s="12"/>
      <c r="S303" s="12"/>
      <c r="T303" s="12"/>
      <c r="U303" s="12"/>
      <c r="V303" s="13"/>
      <c r="W303" s="13"/>
      <c r="X303" s="13"/>
      <c r="Y303" s="13"/>
      <c r="Z303" s="13"/>
      <c r="AA303" s="13"/>
      <c r="AB303" s="61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2"/>
      <c r="AZ303" s="58"/>
      <c r="BA303" s="58"/>
      <c r="BB303" s="58"/>
      <c r="BC303" s="58"/>
      <c r="BD303" s="58"/>
      <c r="BE303" s="58"/>
      <c r="BF303" s="58"/>
      <c r="BG303" s="58"/>
      <c r="BH303" s="58"/>
      <c r="BI303" s="58"/>
      <c r="BJ303" s="58"/>
      <c r="BK303" s="58"/>
      <c r="BL303" s="58"/>
      <c r="BM303" s="58"/>
      <c r="BN303" s="58"/>
      <c r="BO303" s="58"/>
      <c r="BP303" s="59"/>
      <c r="BQ303" s="58"/>
      <c r="BR303" s="58"/>
      <c r="BS303" s="58"/>
      <c r="BT303" s="58"/>
      <c r="BU303" s="58"/>
      <c r="BV303" s="58"/>
      <c r="BW303" s="58"/>
      <c r="BX303" s="65"/>
      <c r="BY303" s="58"/>
      <c r="BZ303" s="58"/>
      <c r="CA303" s="58"/>
      <c r="CB303" s="58"/>
      <c r="CC303" s="58"/>
      <c r="CD303" s="58"/>
      <c r="CE303" s="58"/>
      <c r="CF303" s="66">
        <f t="shared" si="4"/>
        <v>200</v>
      </c>
      <c r="CG303" s="67"/>
      <c r="CH303" s="67"/>
      <c r="CI303" s="67">
        <v>0</v>
      </c>
      <c r="CJ303" s="67">
        <v>0</v>
      </c>
      <c r="CK303" s="67">
        <v>0</v>
      </c>
      <c r="CL303" s="67">
        <v>200</v>
      </c>
      <c r="CM303" s="68"/>
      <c r="CN303" s="58"/>
      <c r="CO303" s="58"/>
      <c r="CP303" s="58"/>
      <c r="CQ303" s="58"/>
      <c r="CR303" s="58"/>
      <c r="CS303" s="58"/>
      <c r="CT303" s="58" t="s">
        <v>756</v>
      </c>
      <c r="CU303" s="62" t="s">
        <v>250</v>
      </c>
      <c r="CV303" s="58"/>
    </row>
    <row r="304" spans="1:100">
      <c r="A304" s="15" t="s">
        <v>1083</v>
      </c>
      <c r="B304" s="60">
        <v>296</v>
      </c>
      <c r="C304" s="58" t="s">
        <v>545</v>
      </c>
      <c r="D304" s="58"/>
      <c r="E304" s="58"/>
      <c r="F304" s="58"/>
      <c r="G304" s="58" t="s">
        <v>208</v>
      </c>
      <c r="H304" s="58"/>
      <c r="I304" s="58"/>
      <c r="J304" s="58">
        <v>15.83357</v>
      </c>
      <c r="K304" s="58">
        <v>101.98495500306799</v>
      </c>
      <c r="L304" s="58"/>
      <c r="M304" s="58"/>
      <c r="N304" s="12"/>
      <c r="O304" s="12"/>
      <c r="P304" s="12"/>
      <c r="Q304" s="12"/>
      <c r="R304" s="12"/>
      <c r="S304" s="12"/>
      <c r="T304" s="12"/>
      <c r="U304" s="12"/>
      <c r="V304" s="13"/>
      <c r="W304" s="13"/>
      <c r="X304" s="13"/>
      <c r="Y304" s="13"/>
      <c r="Z304" s="13"/>
      <c r="AA304" s="13"/>
      <c r="AB304" s="61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2"/>
      <c r="AZ304" s="58"/>
      <c r="BA304" s="58"/>
      <c r="BB304" s="58"/>
      <c r="BC304" s="58"/>
      <c r="BD304" s="58"/>
      <c r="BE304" s="58"/>
      <c r="BF304" s="58"/>
      <c r="BG304" s="58"/>
      <c r="BH304" s="58"/>
      <c r="BI304" s="58"/>
      <c r="BJ304" s="58"/>
      <c r="BK304" s="58"/>
      <c r="BL304" s="58"/>
      <c r="BM304" s="58"/>
      <c r="BN304" s="58"/>
      <c r="BO304" s="58"/>
      <c r="BP304" s="59"/>
      <c r="BQ304" s="58"/>
      <c r="BR304" s="58"/>
      <c r="BS304" s="58"/>
      <c r="BT304" s="58"/>
      <c r="BU304" s="58"/>
      <c r="BV304" s="58"/>
      <c r="BW304" s="58"/>
      <c r="BX304" s="65"/>
      <c r="BY304" s="58"/>
      <c r="BZ304" s="58"/>
      <c r="CA304" s="58"/>
      <c r="CB304" s="58"/>
      <c r="CC304" s="58"/>
      <c r="CD304" s="58"/>
      <c r="CE304" s="58"/>
      <c r="CF304" s="66">
        <f t="shared" si="4"/>
        <v>60</v>
      </c>
      <c r="CG304" s="67"/>
      <c r="CH304" s="67"/>
      <c r="CI304" s="67">
        <v>0</v>
      </c>
      <c r="CJ304" s="67">
        <v>60</v>
      </c>
      <c r="CK304" s="67">
        <v>0</v>
      </c>
      <c r="CL304" s="67">
        <v>0</v>
      </c>
      <c r="CM304" s="68"/>
      <c r="CN304" s="58"/>
      <c r="CO304" s="58"/>
      <c r="CP304" s="58"/>
      <c r="CQ304" s="58"/>
      <c r="CR304" s="58"/>
      <c r="CS304" s="58"/>
      <c r="CT304" s="58" t="s">
        <v>756</v>
      </c>
      <c r="CU304" s="62" t="s">
        <v>250</v>
      </c>
      <c r="CV304" s="58"/>
    </row>
    <row r="305" spans="1:100">
      <c r="A305" s="15" t="s">
        <v>1084</v>
      </c>
      <c r="B305" s="60">
        <v>297</v>
      </c>
      <c r="C305" s="58" t="s">
        <v>546</v>
      </c>
      <c r="D305" s="58"/>
      <c r="E305" s="58"/>
      <c r="F305" s="58"/>
      <c r="G305" s="58" t="s">
        <v>217</v>
      </c>
      <c r="H305" s="58"/>
      <c r="I305" s="58"/>
      <c r="J305" s="58">
        <v>16.252099999999999</v>
      </c>
      <c r="K305" s="58">
        <v>104.324</v>
      </c>
      <c r="L305" s="58"/>
      <c r="M305" s="58"/>
      <c r="N305" s="12"/>
      <c r="O305" s="12"/>
      <c r="P305" s="12"/>
      <c r="Q305" s="12"/>
      <c r="R305" s="12"/>
      <c r="S305" s="12"/>
      <c r="T305" s="12"/>
      <c r="U305" s="12"/>
      <c r="V305" s="13"/>
      <c r="W305" s="13"/>
      <c r="X305" s="13"/>
      <c r="Y305" s="13"/>
      <c r="Z305" s="13"/>
      <c r="AA305" s="13"/>
      <c r="AB305" s="61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2"/>
      <c r="AZ305" s="58"/>
      <c r="BA305" s="58"/>
      <c r="BB305" s="58"/>
      <c r="BC305" s="58"/>
      <c r="BD305" s="58"/>
      <c r="BE305" s="58"/>
      <c r="BF305" s="58"/>
      <c r="BG305" s="58"/>
      <c r="BH305" s="58"/>
      <c r="BI305" s="58"/>
      <c r="BJ305" s="58"/>
      <c r="BK305" s="58"/>
      <c r="BL305" s="58"/>
      <c r="BM305" s="58"/>
      <c r="BN305" s="58"/>
      <c r="BO305" s="58"/>
      <c r="BP305" s="59"/>
      <c r="BQ305" s="58"/>
      <c r="BR305" s="58"/>
      <c r="BS305" s="58"/>
      <c r="BT305" s="58"/>
      <c r="BU305" s="58"/>
      <c r="BV305" s="58"/>
      <c r="BW305" s="58"/>
      <c r="BX305" s="65"/>
      <c r="BY305" s="58"/>
      <c r="BZ305" s="58"/>
      <c r="CA305" s="58"/>
      <c r="CB305" s="58"/>
      <c r="CC305" s="58"/>
      <c r="CD305" s="58"/>
      <c r="CE305" s="58"/>
      <c r="CF305" s="66">
        <f t="shared" si="4"/>
        <v>0</v>
      </c>
      <c r="CG305" s="67"/>
      <c r="CH305" s="67"/>
      <c r="CI305" s="67"/>
      <c r="CJ305" s="67"/>
      <c r="CK305" s="67"/>
      <c r="CL305" s="67"/>
      <c r="CM305" s="68"/>
      <c r="CN305" s="58"/>
      <c r="CO305" s="58"/>
      <c r="CP305" s="58"/>
      <c r="CQ305" s="58"/>
      <c r="CR305" s="58"/>
      <c r="CS305" s="58"/>
      <c r="CT305" s="58" t="s">
        <v>757</v>
      </c>
      <c r="CU305" s="62" t="s">
        <v>250</v>
      </c>
      <c r="CV305" s="58"/>
    </row>
    <row r="306" spans="1:100">
      <c r="A306" s="15" t="s">
        <v>1085</v>
      </c>
      <c r="B306" s="60">
        <v>298</v>
      </c>
      <c r="C306" s="58" t="s">
        <v>547</v>
      </c>
      <c r="D306" s="58"/>
      <c r="E306" s="58"/>
      <c r="F306" s="58"/>
      <c r="G306" s="58" t="s">
        <v>211</v>
      </c>
      <c r="H306" s="58"/>
      <c r="I306" s="58"/>
      <c r="J306" s="58">
        <v>16.433927000000001</v>
      </c>
      <c r="K306" s="58">
        <v>103.512333</v>
      </c>
      <c r="L306" s="58"/>
      <c r="M306" s="58"/>
      <c r="N306" s="12"/>
      <c r="O306" s="12"/>
      <c r="P306" s="12"/>
      <c r="Q306" s="12"/>
      <c r="R306" s="12"/>
      <c r="S306" s="12"/>
      <c r="T306" s="12"/>
      <c r="U306" s="12"/>
      <c r="V306" s="13"/>
      <c r="W306" s="13"/>
      <c r="X306" s="13"/>
      <c r="Y306" s="13"/>
      <c r="Z306" s="13"/>
      <c r="AA306" s="13"/>
      <c r="AB306" s="61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2"/>
      <c r="AZ306" s="58"/>
      <c r="BA306" s="58"/>
      <c r="BB306" s="58"/>
      <c r="BC306" s="58"/>
      <c r="BD306" s="58"/>
      <c r="BE306" s="58"/>
      <c r="BF306" s="58"/>
      <c r="BG306" s="58"/>
      <c r="BH306" s="58"/>
      <c r="BI306" s="58"/>
      <c r="BJ306" s="58"/>
      <c r="BK306" s="58"/>
      <c r="BL306" s="58"/>
      <c r="BM306" s="58"/>
      <c r="BN306" s="58"/>
      <c r="BO306" s="58"/>
      <c r="BP306" s="59"/>
      <c r="BQ306" s="58"/>
      <c r="BR306" s="58"/>
      <c r="BS306" s="58"/>
      <c r="BT306" s="58"/>
      <c r="BU306" s="58"/>
      <c r="BV306" s="58"/>
      <c r="BW306" s="58"/>
      <c r="BX306" s="65"/>
      <c r="BY306" s="58"/>
      <c r="BZ306" s="58"/>
      <c r="CA306" s="58"/>
      <c r="CB306" s="58"/>
      <c r="CC306" s="58"/>
      <c r="CD306" s="58"/>
      <c r="CE306" s="58"/>
      <c r="CF306" s="66">
        <f t="shared" si="4"/>
        <v>220</v>
      </c>
      <c r="CG306" s="67"/>
      <c r="CH306" s="67"/>
      <c r="CI306" s="67">
        <v>44</v>
      </c>
      <c r="CJ306" s="67">
        <v>88</v>
      </c>
      <c r="CK306" s="67">
        <v>88</v>
      </c>
      <c r="CL306" s="67"/>
      <c r="CM306" s="68"/>
      <c r="CN306" s="58"/>
      <c r="CO306" s="58"/>
      <c r="CP306" s="58"/>
      <c r="CQ306" s="58"/>
      <c r="CR306" s="58"/>
      <c r="CS306" s="58"/>
      <c r="CT306" s="58" t="s">
        <v>757</v>
      </c>
      <c r="CU306" s="62" t="s">
        <v>667</v>
      </c>
      <c r="CV306" s="58"/>
    </row>
    <row r="307" spans="1:100">
      <c r="A307" s="15" t="s">
        <v>1086</v>
      </c>
      <c r="B307" s="60">
        <v>299</v>
      </c>
      <c r="C307" s="58" t="s">
        <v>548</v>
      </c>
      <c r="D307" s="58"/>
      <c r="E307" s="58"/>
      <c r="F307" s="58"/>
      <c r="G307" s="58" t="s">
        <v>207</v>
      </c>
      <c r="H307" s="58"/>
      <c r="I307" s="58"/>
      <c r="J307" s="58">
        <v>16.458300000000001</v>
      </c>
      <c r="K307" s="58">
        <v>102.96510000000001</v>
      </c>
      <c r="L307" s="58"/>
      <c r="M307" s="58"/>
      <c r="N307" s="12"/>
      <c r="O307" s="12"/>
      <c r="P307" s="12"/>
      <c r="Q307" s="12"/>
      <c r="R307" s="12"/>
      <c r="S307" s="12"/>
      <c r="T307" s="12"/>
      <c r="U307" s="12"/>
      <c r="V307" s="13"/>
      <c r="W307" s="13"/>
      <c r="X307" s="13"/>
      <c r="Y307" s="13"/>
      <c r="Z307" s="13"/>
      <c r="AA307" s="13"/>
      <c r="AB307" s="61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2"/>
      <c r="AZ307" s="58"/>
      <c r="BA307" s="58"/>
      <c r="BB307" s="58"/>
      <c r="BC307" s="58"/>
      <c r="BD307" s="58"/>
      <c r="BE307" s="58"/>
      <c r="BF307" s="58"/>
      <c r="BG307" s="58"/>
      <c r="BH307" s="58"/>
      <c r="BI307" s="58"/>
      <c r="BJ307" s="58"/>
      <c r="BK307" s="58"/>
      <c r="BL307" s="58"/>
      <c r="BM307" s="58"/>
      <c r="BN307" s="58"/>
      <c r="BO307" s="58"/>
      <c r="BP307" s="59"/>
      <c r="BQ307" s="58"/>
      <c r="BR307" s="58"/>
      <c r="BS307" s="58"/>
      <c r="BT307" s="58"/>
      <c r="BU307" s="58"/>
      <c r="BV307" s="58"/>
      <c r="BW307" s="58"/>
      <c r="BX307" s="65"/>
      <c r="BY307" s="58"/>
      <c r="BZ307" s="58"/>
      <c r="CA307" s="58"/>
      <c r="CB307" s="58"/>
      <c r="CC307" s="58"/>
      <c r="CD307" s="58"/>
      <c r="CE307" s="58"/>
      <c r="CF307" s="66">
        <f t="shared" si="4"/>
        <v>200</v>
      </c>
      <c r="CG307" s="67"/>
      <c r="CH307" s="67"/>
      <c r="CI307" s="67">
        <v>90</v>
      </c>
      <c r="CJ307" s="67">
        <v>110</v>
      </c>
      <c r="CK307" s="67">
        <v>0</v>
      </c>
      <c r="CL307" s="67">
        <v>0</v>
      </c>
      <c r="CM307" s="68"/>
      <c r="CN307" s="58"/>
      <c r="CO307" s="58"/>
      <c r="CP307" s="58"/>
      <c r="CQ307" s="58"/>
      <c r="CR307" s="58"/>
      <c r="CS307" s="58"/>
      <c r="CT307" s="58" t="s">
        <v>757</v>
      </c>
      <c r="CU307" s="62" t="s">
        <v>250</v>
      </c>
      <c r="CV307" s="58"/>
    </row>
    <row r="308" spans="1:100">
      <c r="A308" s="15" t="s">
        <v>1087</v>
      </c>
      <c r="B308" s="60">
        <v>300</v>
      </c>
      <c r="C308" s="58" t="s">
        <v>549</v>
      </c>
      <c r="D308" s="58"/>
      <c r="E308" s="58"/>
      <c r="F308" s="58"/>
      <c r="G308" s="58" t="s">
        <v>211</v>
      </c>
      <c r="H308" s="58"/>
      <c r="I308" s="58"/>
      <c r="J308" s="58">
        <v>16.492224</v>
      </c>
      <c r="K308" s="58">
        <v>103.86239912788</v>
      </c>
      <c r="L308" s="58"/>
      <c r="M308" s="58"/>
      <c r="N308" s="12"/>
      <c r="O308" s="12"/>
      <c r="P308" s="12"/>
      <c r="Q308" s="12"/>
      <c r="R308" s="12"/>
      <c r="S308" s="12"/>
      <c r="T308" s="12"/>
      <c r="U308" s="12"/>
      <c r="V308" s="13"/>
      <c r="W308" s="13"/>
      <c r="X308" s="13"/>
      <c r="Y308" s="13"/>
      <c r="Z308" s="13"/>
      <c r="AA308" s="13"/>
      <c r="AB308" s="61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2"/>
      <c r="AZ308" s="58"/>
      <c r="BA308" s="58"/>
      <c r="BB308" s="58"/>
      <c r="BC308" s="58"/>
      <c r="BD308" s="58"/>
      <c r="BE308" s="58"/>
      <c r="BF308" s="58"/>
      <c r="BG308" s="58"/>
      <c r="BH308" s="58"/>
      <c r="BI308" s="58"/>
      <c r="BJ308" s="58"/>
      <c r="BK308" s="58"/>
      <c r="BL308" s="58"/>
      <c r="BM308" s="58"/>
      <c r="BN308" s="58"/>
      <c r="BO308" s="58"/>
      <c r="BP308" s="59"/>
      <c r="BQ308" s="58"/>
      <c r="BR308" s="58"/>
      <c r="BS308" s="58"/>
      <c r="BT308" s="58"/>
      <c r="BU308" s="58"/>
      <c r="BV308" s="58"/>
      <c r="BW308" s="58"/>
      <c r="BX308" s="65"/>
      <c r="BY308" s="58"/>
      <c r="BZ308" s="58"/>
      <c r="CA308" s="58"/>
      <c r="CB308" s="58"/>
      <c r="CC308" s="58"/>
      <c r="CD308" s="58"/>
      <c r="CE308" s="58"/>
      <c r="CF308" s="66">
        <f t="shared" si="4"/>
        <v>300.738</v>
      </c>
      <c r="CG308" s="67"/>
      <c r="CH308" s="67"/>
      <c r="CI308" s="67">
        <v>0</v>
      </c>
      <c r="CJ308" s="67">
        <v>0</v>
      </c>
      <c r="CK308" s="67">
        <v>60</v>
      </c>
      <c r="CL308" s="67">
        <v>120</v>
      </c>
      <c r="CM308" s="68">
        <v>120.738</v>
      </c>
      <c r="CN308" s="58"/>
      <c r="CO308" s="58"/>
      <c r="CP308" s="58"/>
      <c r="CQ308" s="58"/>
      <c r="CR308" s="58"/>
      <c r="CS308" s="58"/>
      <c r="CT308" s="58" t="s">
        <v>757</v>
      </c>
      <c r="CU308" s="62" t="s">
        <v>250</v>
      </c>
      <c r="CV308" s="58"/>
    </row>
    <row r="309" spans="1:100">
      <c r="A309" s="15" t="s">
        <v>1088</v>
      </c>
      <c r="B309" s="60">
        <v>301</v>
      </c>
      <c r="C309" s="58" t="s">
        <v>550</v>
      </c>
      <c r="D309" s="58"/>
      <c r="E309" s="58"/>
      <c r="F309" s="58"/>
      <c r="G309" s="58" t="s">
        <v>211</v>
      </c>
      <c r="H309" s="58"/>
      <c r="I309" s="58"/>
      <c r="J309" s="58">
        <v>16.402539000000001</v>
      </c>
      <c r="K309" s="58">
        <v>103.36734300000001</v>
      </c>
      <c r="L309" s="58"/>
      <c r="M309" s="58"/>
      <c r="N309" s="12"/>
      <c r="O309" s="12"/>
      <c r="P309" s="12"/>
      <c r="Q309" s="12"/>
      <c r="R309" s="12"/>
      <c r="S309" s="12"/>
      <c r="T309" s="12"/>
      <c r="U309" s="12"/>
      <c r="V309" s="13"/>
      <c r="W309" s="13"/>
      <c r="X309" s="13"/>
      <c r="Y309" s="13"/>
      <c r="Z309" s="13"/>
      <c r="AA309" s="13"/>
      <c r="AB309" s="61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2"/>
      <c r="AZ309" s="58"/>
      <c r="BA309" s="58"/>
      <c r="BB309" s="58"/>
      <c r="BC309" s="58"/>
      <c r="BD309" s="58"/>
      <c r="BE309" s="58"/>
      <c r="BF309" s="58"/>
      <c r="BG309" s="58"/>
      <c r="BH309" s="58"/>
      <c r="BI309" s="58"/>
      <c r="BJ309" s="58"/>
      <c r="BK309" s="58"/>
      <c r="BL309" s="58"/>
      <c r="BM309" s="58"/>
      <c r="BN309" s="58"/>
      <c r="BO309" s="58"/>
      <c r="BP309" s="59"/>
      <c r="BQ309" s="58"/>
      <c r="BR309" s="58"/>
      <c r="BS309" s="58"/>
      <c r="BT309" s="58"/>
      <c r="BU309" s="58"/>
      <c r="BV309" s="58"/>
      <c r="BW309" s="58"/>
      <c r="BX309" s="65"/>
      <c r="BY309" s="58"/>
      <c r="BZ309" s="58"/>
      <c r="CA309" s="58"/>
      <c r="CB309" s="58"/>
      <c r="CC309" s="58"/>
      <c r="CD309" s="58"/>
      <c r="CE309" s="58"/>
      <c r="CF309" s="66">
        <f t="shared" si="4"/>
        <v>200</v>
      </c>
      <c r="CG309" s="67"/>
      <c r="CH309" s="67"/>
      <c r="CI309" s="67">
        <v>40</v>
      </c>
      <c r="CJ309" s="67">
        <v>80</v>
      </c>
      <c r="CK309" s="67">
        <v>80</v>
      </c>
      <c r="CL309" s="67"/>
      <c r="CM309" s="68"/>
      <c r="CN309" s="58"/>
      <c r="CO309" s="58"/>
      <c r="CP309" s="58"/>
      <c r="CQ309" s="58"/>
      <c r="CR309" s="58"/>
      <c r="CS309" s="58"/>
      <c r="CT309" s="58" t="s">
        <v>757</v>
      </c>
      <c r="CU309" s="62" t="s">
        <v>667</v>
      </c>
      <c r="CV309" s="58"/>
    </row>
    <row r="310" spans="1:100">
      <c r="A310" s="15" t="s">
        <v>1089</v>
      </c>
      <c r="B310" s="60">
        <v>302</v>
      </c>
      <c r="C310" s="58" t="s">
        <v>551</v>
      </c>
      <c r="D310" s="58"/>
      <c r="E310" s="58"/>
      <c r="F310" s="58"/>
      <c r="G310" s="58" t="s">
        <v>212</v>
      </c>
      <c r="H310" s="58"/>
      <c r="I310" s="58"/>
      <c r="J310" s="58">
        <v>16.145913</v>
      </c>
      <c r="K310" s="58">
        <v>103.614656</v>
      </c>
      <c r="L310" s="58"/>
      <c r="M310" s="58"/>
      <c r="N310" s="12"/>
      <c r="O310" s="12"/>
      <c r="P310" s="12"/>
      <c r="Q310" s="12"/>
      <c r="R310" s="12"/>
      <c r="S310" s="12"/>
      <c r="T310" s="12"/>
      <c r="U310" s="12"/>
      <c r="V310" s="13"/>
      <c r="W310" s="13"/>
      <c r="X310" s="13"/>
      <c r="Y310" s="13"/>
      <c r="Z310" s="13"/>
      <c r="AA310" s="13"/>
      <c r="AB310" s="61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2"/>
      <c r="AZ310" s="58"/>
      <c r="BA310" s="58"/>
      <c r="BB310" s="58"/>
      <c r="BC310" s="58"/>
      <c r="BD310" s="58"/>
      <c r="BE310" s="58"/>
      <c r="BF310" s="58"/>
      <c r="BG310" s="58"/>
      <c r="BH310" s="58"/>
      <c r="BI310" s="58"/>
      <c r="BJ310" s="58"/>
      <c r="BK310" s="58"/>
      <c r="BL310" s="58"/>
      <c r="BM310" s="58"/>
      <c r="BN310" s="58"/>
      <c r="BO310" s="58"/>
      <c r="BP310" s="59"/>
      <c r="BQ310" s="58"/>
      <c r="BR310" s="58"/>
      <c r="BS310" s="58"/>
      <c r="BT310" s="58"/>
      <c r="BU310" s="58"/>
      <c r="BV310" s="58"/>
      <c r="BW310" s="58"/>
      <c r="BX310" s="65"/>
      <c r="BY310" s="58"/>
      <c r="BZ310" s="58"/>
      <c r="CA310" s="58"/>
      <c r="CB310" s="58"/>
      <c r="CC310" s="58"/>
      <c r="CD310" s="58"/>
      <c r="CE310" s="58"/>
      <c r="CF310" s="66">
        <f t="shared" si="4"/>
        <v>0</v>
      </c>
      <c r="CG310" s="67"/>
      <c r="CH310" s="67"/>
      <c r="CI310" s="67"/>
      <c r="CJ310" s="67"/>
      <c r="CK310" s="67"/>
      <c r="CL310" s="67"/>
      <c r="CM310" s="68"/>
      <c r="CN310" s="58"/>
      <c r="CO310" s="58"/>
      <c r="CP310" s="58"/>
      <c r="CQ310" s="58"/>
      <c r="CR310" s="58"/>
      <c r="CS310" s="58"/>
      <c r="CT310" s="58" t="s">
        <v>757</v>
      </c>
      <c r="CU310" s="62" t="s">
        <v>667</v>
      </c>
      <c r="CV310" s="58"/>
    </row>
    <row r="311" spans="1:100">
      <c r="A311" s="15" t="s">
        <v>1090</v>
      </c>
      <c r="B311" s="60">
        <v>303</v>
      </c>
      <c r="C311" s="58" t="s">
        <v>552</v>
      </c>
      <c r="D311" s="58"/>
      <c r="E311" s="58"/>
      <c r="F311" s="58"/>
      <c r="G311" s="58" t="s">
        <v>212</v>
      </c>
      <c r="H311" s="58"/>
      <c r="I311" s="58"/>
      <c r="J311" s="58">
        <v>16.212382000000002</v>
      </c>
      <c r="K311" s="58">
        <v>103.978318616679</v>
      </c>
      <c r="L311" s="58"/>
      <c r="M311" s="58"/>
      <c r="N311" s="12"/>
      <c r="O311" s="12"/>
      <c r="P311" s="12"/>
      <c r="Q311" s="12"/>
      <c r="R311" s="12"/>
      <c r="S311" s="12"/>
      <c r="T311" s="12"/>
      <c r="U311" s="12"/>
      <c r="V311" s="13"/>
      <c r="W311" s="13"/>
      <c r="X311" s="13"/>
      <c r="Y311" s="13"/>
      <c r="Z311" s="13"/>
      <c r="AA311" s="13"/>
      <c r="AB311" s="61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2"/>
      <c r="AZ311" s="58"/>
      <c r="BA311" s="58"/>
      <c r="BB311" s="58"/>
      <c r="BC311" s="58"/>
      <c r="BD311" s="58"/>
      <c r="BE311" s="58"/>
      <c r="BF311" s="58"/>
      <c r="BG311" s="58"/>
      <c r="BH311" s="58"/>
      <c r="BI311" s="58"/>
      <c r="BJ311" s="58"/>
      <c r="BK311" s="58"/>
      <c r="BL311" s="58"/>
      <c r="BM311" s="58"/>
      <c r="BN311" s="58"/>
      <c r="BO311" s="58"/>
      <c r="BP311" s="59"/>
      <c r="BQ311" s="58"/>
      <c r="BR311" s="58"/>
      <c r="BS311" s="58"/>
      <c r="BT311" s="58"/>
      <c r="BU311" s="58"/>
      <c r="BV311" s="58"/>
      <c r="BW311" s="58"/>
      <c r="BX311" s="65"/>
      <c r="BY311" s="58"/>
      <c r="BZ311" s="58"/>
      <c r="CA311" s="58"/>
      <c r="CB311" s="58"/>
      <c r="CC311" s="58"/>
      <c r="CD311" s="58"/>
      <c r="CE311" s="58"/>
      <c r="CF311" s="66">
        <f t="shared" si="4"/>
        <v>0</v>
      </c>
      <c r="CG311" s="67"/>
      <c r="CH311" s="67"/>
      <c r="CI311" s="67"/>
      <c r="CJ311" s="67"/>
      <c r="CK311" s="67"/>
      <c r="CL311" s="67"/>
      <c r="CM311" s="68"/>
      <c r="CN311" s="58"/>
      <c r="CO311" s="58"/>
      <c r="CP311" s="58"/>
      <c r="CQ311" s="58"/>
      <c r="CR311" s="58"/>
      <c r="CS311" s="58"/>
      <c r="CT311" s="58" t="s">
        <v>757</v>
      </c>
      <c r="CU311" s="62" t="s">
        <v>250</v>
      </c>
      <c r="CV311" s="58"/>
    </row>
    <row r="312" spans="1:100">
      <c r="A312" s="15" t="s">
        <v>1091</v>
      </c>
      <c r="B312" s="60">
        <v>304</v>
      </c>
      <c r="C312" s="58" t="s">
        <v>553</v>
      </c>
      <c r="D312" s="58"/>
      <c r="E312" s="58"/>
      <c r="F312" s="58"/>
      <c r="G312" s="58" t="s">
        <v>212</v>
      </c>
      <c r="H312" s="58"/>
      <c r="I312" s="58"/>
      <c r="J312" s="58">
        <v>16.053343000000002</v>
      </c>
      <c r="K312" s="58">
        <v>103.904071959048</v>
      </c>
      <c r="L312" s="58"/>
      <c r="M312" s="58"/>
      <c r="N312" s="12"/>
      <c r="O312" s="12"/>
      <c r="P312" s="12"/>
      <c r="Q312" s="12"/>
      <c r="R312" s="12"/>
      <c r="S312" s="12"/>
      <c r="T312" s="12"/>
      <c r="U312" s="12"/>
      <c r="V312" s="13"/>
      <c r="W312" s="13"/>
      <c r="X312" s="13"/>
      <c r="Y312" s="13"/>
      <c r="Z312" s="13"/>
      <c r="AA312" s="13"/>
      <c r="AB312" s="61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2"/>
      <c r="AZ312" s="58"/>
      <c r="BA312" s="58"/>
      <c r="BB312" s="58"/>
      <c r="BC312" s="58"/>
      <c r="BD312" s="58"/>
      <c r="BE312" s="58"/>
      <c r="BF312" s="58"/>
      <c r="BG312" s="58"/>
      <c r="BH312" s="58"/>
      <c r="BI312" s="58"/>
      <c r="BJ312" s="58"/>
      <c r="BK312" s="58"/>
      <c r="BL312" s="58"/>
      <c r="BM312" s="58"/>
      <c r="BN312" s="58"/>
      <c r="BO312" s="58"/>
      <c r="BP312" s="59"/>
      <c r="BQ312" s="58"/>
      <c r="BR312" s="58"/>
      <c r="BS312" s="58"/>
      <c r="BT312" s="58"/>
      <c r="BU312" s="58"/>
      <c r="BV312" s="58"/>
      <c r="BW312" s="58"/>
      <c r="BX312" s="65"/>
      <c r="BY312" s="58"/>
      <c r="BZ312" s="58"/>
      <c r="CA312" s="58"/>
      <c r="CB312" s="58"/>
      <c r="CC312" s="58"/>
      <c r="CD312" s="58"/>
      <c r="CE312" s="58"/>
      <c r="CF312" s="66">
        <f t="shared" si="4"/>
        <v>300</v>
      </c>
      <c r="CG312" s="67"/>
      <c r="CH312" s="67"/>
      <c r="CI312" s="67">
        <v>0</v>
      </c>
      <c r="CJ312" s="67">
        <v>0</v>
      </c>
      <c r="CK312" s="67">
        <v>60</v>
      </c>
      <c r="CL312" s="67">
        <v>120</v>
      </c>
      <c r="CM312" s="68">
        <v>120</v>
      </c>
      <c r="CN312" s="58"/>
      <c r="CO312" s="58"/>
      <c r="CP312" s="58"/>
      <c r="CQ312" s="58"/>
      <c r="CR312" s="58"/>
      <c r="CS312" s="58"/>
      <c r="CT312" s="58" t="s">
        <v>757</v>
      </c>
      <c r="CU312" s="62" t="s">
        <v>250</v>
      </c>
      <c r="CV312" s="58"/>
    </row>
    <row r="313" spans="1:100">
      <c r="A313" s="15" t="s">
        <v>1092</v>
      </c>
      <c r="B313" s="60">
        <v>305</v>
      </c>
      <c r="C313" s="58" t="s">
        <v>554</v>
      </c>
      <c r="D313" s="58"/>
      <c r="E313" s="58"/>
      <c r="F313" s="58"/>
      <c r="G313" s="58" t="s">
        <v>212</v>
      </c>
      <c r="H313" s="58"/>
      <c r="I313" s="58"/>
      <c r="J313" s="58">
        <v>16.180904000000002</v>
      </c>
      <c r="K313" s="58">
        <v>103.604563</v>
      </c>
      <c r="L313" s="58"/>
      <c r="M313" s="58"/>
      <c r="N313" s="12"/>
      <c r="O313" s="12"/>
      <c r="P313" s="12"/>
      <c r="Q313" s="12"/>
      <c r="R313" s="12"/>
      <c r="S313" s="12"/>
      <c r="T313" s="12"/>
      <c r="U313" s="12"/>
      <c r="V313" s="13"/>
      <c r="W313" s="13"/>
      <c r="X313" s="13"/>
      <c r="Y313" s="13"/>
      <c r="Z313" s="13"/>
      <c r="AA313" s="13"/>
      <c r="AB313" s="61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2"/>
      <c r="AZ313" s="58"/>
      <c r="BA313" s="58"/>
      <c r="BB313" s="58"/>
      <c r="BC313" s="58"/>
      <c r="BD313" s="58"/>
      <c r="BE313" s="58"/>
      <c r="BF313" s="58"/>
      <c r="BG313" s="58"/>
      <c r="BH313" s="58"/>
      <c r="BI313" s="58"/>
      <c r="BJ313" s="58"/>
      <c r="BK313" s="58"/>
      <c r="BL313" s="58"/>
      <c r="BM313" s="58"/>
      <c r="BN313" s="58"/>
      <c r="BO313" s="58"/>
      <c r="BP313" s="59"/>
      <c r="BQ313" s="58"/>
      <c r="BR313" s="58"/>
      <c r="BS313" s="58"/>
      <c r="BT313" s="58"/>
      <c r="BU313" s="58"/>
      <c r="BV313" s="58"/>
      <c r="BW313" s="58"/>
      <c r="BX313" s="65"/>
      <c r="BY313" s="58"/>
      <c r="BZ313" s="58"/>
      <c r="CA313" s="58"/>
      <c r="CB313" s="58"/>
      <c r="CC313" s="58"/>
      <c r="CD313" s="58"/>
      <c r="CE313" s="58"/>
      <c r="CF313" s="66">
        <f t="shared" si="4"/>
        <v>0</v>
      </c>
      <c r="CG313" s="67"/>
      <c r="CH313" s="67"/>
      <c r="CI313" s="67"/>
      <c r="CJ313" s="67"/>
      <c r="CK313" s="67"/>
      <c r="CL313" s="67"/>
      <c r="CM313" s="68"/>
      <c r="CN313" s="58"/>
      <c r="CO313" s="58"/>
      <c r="CP313" s="58"/>
      <c r="CQ313" s="58"/>
      <c r="CR313" s="58"/>
      <c r="CS313" s="58"/>
      <c r="CT313" s="58" t="s">
        <v>757</v>
      </c>
      <c r="CU313" s="62" t="s">
        <v>667</v>
      </c>
      <c r="CV313" s="58"/>
    </row>
    <row r="314" spans="1:100">
      <c r="A314" s="15" t="s">
        <v>1093</v>
      </c>
      <c r="B314" s="60">
        <v>306</v>
      </c>
      <c r="C314" s="58" t="s">
        <v>555</v>
      </c>
      <c r="D314" s="58"/>
      <c r="E314" s="58"/>
      <c r="F314" s="58"/>
      <c r="G314" s="58" t="s">
        <v>212</v>
      </c>
      <c r="H314" s="58"/>
      <c r="I314" s="58"/>
      <c r="J314" s="58">
        <v>15.945430999999999</v>
      </c>
      <c r="K314" s="58">
        <v>103.970842</v>
      </c>
      <c r="L314" s="58"/>
      <c r="M314" s="58"/>
      <c r="N314" s="12"/>
      <c r="O314" s="12"/>
      <c r="P314" s="12"/>
      <c r="Q314" s="12"/>
      <c r="R314" s="12"/>
      <c r="S314" s="12"/>
      <c r="T314" s="12"/>
      <c r="U314" s="12"/>
      <c r="V314" s="13"/>
      <c r="W314" s="13"/>
      <c r="X314" s="13"/>
      <c r="Y314" s="13"/>
      <c r="Z314" s="13"/>
      <c r="AA314" s="13"/>
      <c r="AB314" s="61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2"/>
      <c r="AZ314" s="58"/>
      <c r="BA314" s="58"/>
      <c r="BB314" s="58"/>
      <c r="BC314" s="58"/>
      <c r="BD314" s="58"/>
      <c r="BE314" s="58"/>
      <c r="BF314" s="58"/>
      <c r="BG314" s="58"/>
      <c r="BH314" s="58"/>
      <c r="BI314" s="58"/>
      <c r="BJ314" s="58"/>
      <c r="BK314" s="58"/>
      <c r="BL314" s="58"/>
      <c r="BM314" s="58"/>
      <c r="BN314" s="58"/>
      <c r="BO314" s="58"/>
      <c r="BP314" s="59"/>
      <c r="BQ314" s="58"/>
      <c r="BR314" s="58"/>
      <c r="BS314" s="58"/>
      <c r="BT314" s="58"/>
      <c r="BU314" s="58"/>
      <c r="BV314" s="58"/>
      <c r="BW314" s="58"/>
      <c r="BX314" s="65"/>
      <c r="BY314" s="58"/>
      <c r="BZ314" s="58"/>
      <c r="CA314" s="58"/>
      <c r="CB314" s="58"/>
      <c r="CC314" s="58"/>
      <c r="CD314" s="58"/>
      <c r="CE314" s="58"/>
      <c r="CF314" s="66">
        <f t="shared" si="4"/>
        <v>0</v>
      </c>
      <c r="CG314" s="67"/>
      <c r="CH314" s="67"/>
      <c r="CI314" s="67"/>
      <c r="CJ314" s="67"/>
      <c r="CK314" s="67"/>
      <c r="CL314" s="67"/>
      <c r="CM314" s="68"/>
      <c r="CN314" s="58"/>
      <c r="CO314" s="58"/>
      <c r="CP314" s="58"/>
      <c r="CQ314" s="58"/>
      <c r="CR314" s="58"/>
      <c r="CS314" s="58"/>
      <c r="CT314" s="58" t="s">
        <v>757</v>
      </c>
      <c r="CU314" s="62" t="s">
        <v>667</v>
      </c>
      <c r="CV314" s="58"/>
    </row>
    <row r="315" spans="1:100">
      <c r="A315" s="15" t="s">
        <v>1094</v>
      </c>
      <c r="B315" s="60">
        <v>307</v>
      </c>
      <c r="C315" s="58" t="s">
        <v>556</v>
      </c>
      <c r="D315" s="58"/>
      <c r="E315" s="58"/>
      <c r="F315" s="58"/>
      <c r="G315" s="58" t="s">
        <v>212</v>
      </c>
      <c r="H315" s="58"/>
      <c r="I315" s="58"/>
      <c r="J315" s="58">
        <v>16.175505000000001</v>
      </c>
      <c r="K315" s="58">
        <v>104.237607817929</v>
      </c>
      <c r="L315" s="58"/>
      <c r="M315" s="58"/>
      <c r="N315" s="12"/>
      <c r="O315" s="12"/>
      <c r="P315" s="12"/>
      <c r="Q315" s="12"/>
      <c r="R315" s="12"/>
      <c r="S315" s="12"/>
      <c r="T315" s="12"/>
      <c r="U315" s="12"/>
      <c r="V315" s="13"/>
      <c r="W315" s="13"/>
      <c r="X315" s="13"/>
      <c r="Y315" s="13"/>
      <c r="Z315" s="13"/>
      <c r="AA315" s="13"/>
      <c r="AB315" s="61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2"/>
      <c r="AZ315" s="58"/>
      <c r="BA315" s="58"/>
      <c r="BB315" s="58"/>
      <c r="BC315" s="58"/>
      <c r="BD315" s="58"/>
      <c r="BE315" s="58"/>
      <c r="BF315" s="58"/>
      <c r="BG315" s="58"/>
      <c r="BH315" s="58"/>
      <c r="BI315" s="58"/>
      <c r="BJ315" s="58"/>
      <c r="BK315" s="58"/>
      <c r="BL315" s="58"/>
      <c r="BM315" s="58"/>
      <c r="BN315" s="58"/>
      <c r="BO315" s="58"/>
      <c r="BP315" s="59"/>
      <c r="BQ315" s="58"/>
      <c r="BR315" s="58"/>
      <c r="BS315" s="58"/>
      <c r="BT315" s="58"/>
      <c r="BU315" s="58"/>
      <c r="BV315" s="58"/>
      <c r="BW315" s="58"/>
      <c r="BX315" s="65"/>
      <c r="BY315" s="58"/>
      <c r="BZ315" s="58"/>
      <c r="CA315" s="58"/>
      <c r="CB315" s="58"/>
      <c r="CC315" s="58"/>
      <c r="CD315" s="58"/>
      <c r="CE315" s="58"/>
      <c r="CF315" s="66">
        <f t="shared" si="4"/>
        <v>0</v>
      </c>
      <c r="CG315" s="67"/>
      <c r="CH315" s="67"/>
      <c r="CI315" s="67"/>
      <c r="CJ315" s="67"/>
      <c r="CK315" s="67"/>
      <c r="CL315" s="67"/>
      <c r="CM315" s="68"/>
      <c r="CN315" s="58"/>
      <c r="CO315" s="58"/>
      <c r="CP315" s="58"/>
      <c r="CQ315" s="58"/>
      <c r="CR315" s="58"/>
      <c r="CS315" s="58"/>
      <c r="CT315" s="58" t="s">
        <v>757</v>
      </c>
      <c r="CU315" s="62" t="s">
        <v>250</v>
      </c>
      <c r="CV315" s="58"/>
    </row>
    <row r="316" spans="1:100">
      <c r="A316" s="15" t="s">
        <v>1095</v>
      </c>
      <c r="B316" s="60">
        <v>308</v>
      </c>
      <c r="C316" s="58" t="s">
        <v>557</v>
      </c>
      <c r="D316" s="58"/>
      <c r="E316" s="58"/>
      <c r="F316" s="58"/>
      <c r="G316" s="58" t="s">
        <v>211</v>
      </c>
      <c r="H316" s="58"/>
      <c r="I316" s="58"/>
      <c r="J316" s="58">
        <v>16.530062999999998</v>
      </c>
      <c r="K316" s="58">
        <v>103.80490832102601</v>
      </c>
      <c r="L316" s="58"/>
      <c r="M316" s="58"/>
      <c r="N316" s="12"/>
      <c r="O316" s="12"/>
      <c r="P316" s="12"/>
      <c r="Q316" s="12"/>
      <c r="R316" s="12"/>
      <c r="S316" s="12"/>
      <c r="T316" s="12"/>
      <c r="U316" s="12"/>
      <c r="V316" s="13"/>
      <c r="W316" s="13"/>
      <c r="X316" s="13"/>
      <c r="Y316" s="13"/>
      <c r="Z316" s="13"/>
      <c r="AA316" s="13"/>
      <c r="AB316" s="61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2"/>
      <c r="AZ316" s="58"/>
      <c r="BA316" s="58"/>
      <c r="BB316" s="58"/>
      <c r="BC316" s="58"/>
      <c r="BD316" s="58"/>
      <c r="BE316" s="58"/>
      <c r="BF316" s="58"/>
      <c r="BG316" s="58"/>
      <c r="BH316" s="58"/>
      <c r="BI316" s="58"/>
      <c r="BJ316" s="58"/>
      <c r="BK316" s="58"/>
      <c r="BL316" s="58"/>
      <c r="BM316" s="58"/>
      <c r="BN316" s="58"/>
      <c r="BO316" s="58"/>
      <c r="BP316" s="59"/>
      <c r="BQ316" s="58"/>
      <c r="BR316" s="58"/>
      <c r="BS316" s="58"/>
      <c r="BT316" s="58"/>
      <c r="BU316" s="58"/>
      <c r="BV316" s="58"/>
      <c r="BW316" s="58"/>
      <c r="BX316" s="65"/>
      <c r="BY316" s="58"/>
      <c r="BZ316" s="58"/>
      <c r="CA316" s="58"/>
      <c r="CB316" s="58"/>
      <c r="CC316" s="58"/>
      <c r="CD316" s="58"/>
      <c r="CE316" s="58"/>
      <c r="CF316" s="66">
        <f t="shared" si="4"/>
        <v>250</v>
      </c>
      <c r="CG316" s="67"/>
      <c r="CH316" s="67"/>
      <c r="CI316" s="67">
        <v>0</v>
      </c>
      <c r="CJ316" s="67">
        <v>0</v>
      </c>
      <c r="CK316" s="67">
        <v>0</v>
      </c>
      <c r="CL316" s="67">
        <v>50</v>
      </c>
      <c r="CM316" s="68">
        <v>200</v>
      </c>
      <c r="CN316" s="58"/>
      <c r="CO316" s="58"/>
      <c r="CP316" s="58"/>
      <c r="CQ316" s="58"/>
      <c r="CR316" s="58"/>
      <c r="CS316" s="58"/>
      <c r="CT316" s="58" t="s">
        <v>757</v>
      </c>
      <c r="CU316" s="62" t="s">
        <v>250</v>
      </c>
      <c r="CV316" s="58"/>
    </row>
    <row r="317" spans="1:100">
      <c r="A317" s="15" t="s">
        <v>1096</v>
      </c>
      <c r="B317" s="60">
        <v>309</v>
      </c>
      <c r="C317" s="58" t="s">
        <v>558</v>
      </c>
      <c r="D317" s="58"/>
      <c r="E317" s="58"/>
      <c r="F317" s="58"/>
      <c r="G317" s="58" t="s">
        <v>206</v>
      </c>
      <c r="H317" s="58"/>
      <c r="I317" s="58"/>
      <c r="J317" s="58">
        <v>15.507</v>
      </c>
      <c r="K317" s="58">
        <v>104.0403</v>
      </c>
      <c r="L317" s="58"/>
      <c r="M317" s="58"/>
      <c r="N317" s="12"/>
      <c r="O317" s="12"/>
      <c r="P317" s="12"/>
      <c r="Q317" s="12"/>
      <c r="R317" s="12"/>
      <c r="S317" s="12"/>
      <c r="T317" s="12"/>
      <c r="U317" s="12"/>
      <c r="V317" s="13"/>
      <c r="W317" s="13"/>
      <c r="X317" s="13"/>
      <c r="Y317" s="13"/>
      <c r="Z317" s="13"/>
      <c r="AA317" s="13"/>
      <c r="AB317" s="61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2"/>
      <c r="AZ317" s="58"/>
      <c r="BA317" s="58"/>
      <c r="BB317" s="58"/>
      <c r="BC317" s="58"/>
      <c r="BD317" s="58"/>
      <c r="BE317" s="58"/>
      <c r="BF317" s="58"/>
      <c r="BG317" s="58"/>
      <c r="BH317" s="58"/>
      <c r="BI317" s="58"/>
      <c r="BJ317" s="58"/>
      <c r="BK317" s="58"/>
      <c r="BL317" s="58"/>
      <c r="BM317" s="58"/>
      <c r="BN317" s="58"/>
      <c r="BO317" s="58"/>
      <c r="BP317" s="59"/>
      <c r="BQ317" s="58"/>
      <c r="BR317" s="58"/>
      <c r="BS317" s="58"/>
      <c r="BT317" s="58"/>
      <c r="BU317" s="58"/>
      <c r="BV317" s="58"/>
      <c r="BW317" s="58"/>
      <c r="BX317" s="65"/>
      <c r="BY317" s="58"/>
      <c r="BZ317" s="58"/>
      <c r="CA317" s="58"/>
      <c r="CB317" s="58"/>
      <c r="CC317" s="58"/>
      <c r="CD317" s="58"/>
      <c r="CE317" s="58"/>
      <c r="CF317" s="66">
        <f t="shared" si="4"/>
        <v>250</v>
      </c>
      <c r="CG317" s="67"/>
      <c r="CH317" s="67"/>
      <c r="CI317" s="67">
        <v>0</v>
      </c>
      <c r="CJ317" s="67">
        <v>0</v>
      </c>
      <c r="CK317" s="67">
        <v>0</v>
      </c>
      <c r="CL317" s="67">
        <v>100</v>
      </c>
      <c r="CM317" s="68">
        <v>150</v>
      </c>
      <c r="CN317" s="58"/>
      <c r="CO317" s="58"/>
      <c r="CP317" s="58"/>
      <c r="CQ317" s="58"/>
      <c r="CR317" s="58"/>
      <c r="CS317" s="58"/>
      <c r="CT317" s="58" t="s">
        <v>758</v>
      </c>
      <c r="CU317" s="62" t="s">
        <v>250</v>
      </c>
      <c r="CV317" s="58"/>
    </row>
    <row r="318" spans="1:100">
      <c r="A318" s="15" t="s">
        <v>1097</v>
      </c>
      <c r="B318" s="60">
        <v>310</v>
      </c>
      <c r="C318" s="58" t="s">
        <v>559</v>
      </c>
      <c r="D318" s="58"/>
      <c r="E318" s="58"/>
      <c r="F318" s="58"/>
      <c r="G318" s="58" t="s">
        <v>248</v>
      </c>
      <c r="H318" s="58"/>
      <c r="I318" s="58"/>
      <c r="J318" s="58">
        <v>15.701299000000001</v>
      </c>
      <c r="K318" s="58">
        <v>104.597825</v>
      </c>
      <c r="L318" s="58"/>
      <c r="M318" s="58"/>
      <c r="N318" s="12"/>
      <c r="O318" s="12"/>
      <c r="P318" s="12"/>
      <c r="Q318" s="12"/>
      <c r="R318" s="12"/>
      <c r="S318" s="12"/>
      <c r="T318" s="12"/>
      <c r="U318" s="12"/>
      <c r="V318" s="13"/>
      <c r="W318" s="13"/>
      <c r="X318" s="13"/>
      <c r="Y318" s="13"/>
      <c r="Z318" s="13"/>
      <c r="AA318" s="13"/>
      <c r="AB318" s="61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2"/>
      <c r="AZ318" s="58"/>
      <c r="BA318" s="58"/>
      <c r="BB318" s="58"/>
      <c r="BC318" s="58"/>
      <c r="BD318" s="58"/>
      <c r="BE318" s="58"/>
      <c r="BF318" s="58"/>
      <c r="BG318" s="58"/>
      <c r="BH318" s="58"/>
      <c r="BI318" s="58"/>
      <c r="BJ318" s="58"/>
      <c r="BK318" s="58"/>
      <c r="BL318" s="58"/>
      <c r="BM318" s="58"/>
      <c r="BN318" s="58"/>
      <c r="BO318" s="58"/>
      <c r="BP318" s="59"/>
      <c r="BQ318" s="58"/>
      <c r="BR318" s="58"/>
      <c r="BS318" s="58"/>
      <c r="BT318" s="58"/>
      <c r="BU318" s="58"/>
      <c r="BV318" s="58"/>
      <c r="BW318" s="58"/>
      <c r="BX318" s="65"/>
      <c r="BY318" s="58"/>
      <c r="BZ318" s="58"/>
      <c r="CA318" s="58"/>
      <c r="CB318" s="58"/>
      <c r="CC318" s="58"/>
      <c r="CD318" s="58"/>
      <c r="CE318" s="58"/>
      <c r="CF318" s="66">
        <f t="shared" si="4"/>
        <v>250</v>
      </c>
      <c r="CG318" s="67"/>
      <c r="CH318" s="67"/>
      <c r="CI318" s="67">
        <v>0</v>
      </c>
      <c r="CJ318" s="67">
        <v>0</v>
      </c>
      <c r="CK318" s="67">
        <v>0</v>
      </c>
      <c r="CL318" s="67">
        <v>125</v>
      </c>
      <c r="CM318" s="68">
        <v>125</v>
      </c>
      <c r="CN318" s="58"/>
      <c r="CO318" s="58"/>
      <c r="CP318" s="58"/>
      <c r="CQ318" s="58"/>
      <c r="CR318" s="58"/>
      <c r="CS318" s="58"/>
      <c r="CT318" s="58" t="s">
        <v>758</v>
      </c>
      <c r="CU318" s="62" t="s">
        <v>250</v>
      </c>
      <c r="CV318" s="58"/>
    </row>
    <row r="319" spans="1:100">
      <c r="A319" s="15" t="s">
        <v>1098</v>
      </c>
      <c r="B319" s="60">
        <v>311</v>
      </c>
      <c r="C319" s="58" t="s">
        <v>560</v>
      </c>
      <c r="D319" s="58"/>
      <c r="E319" s="58"/>
      <c r="F319" s="58"/>
      <c r="G319" s="58" t="s">
        <v>206</v>
      </c>
      <c r="H319" s="58"/>
      <c r="I319" s="58"/>
      <c r="J319" s="58">
        <v>16.092400000000001</v>
      </c>
      <c r="K319" s="58">
        <v>104.49299999999999</v>
      </c>
      <c r="L319" s="58"/>
      <c r="M319" s="58"/>
      <c r="N319" s="12"/>
      <c r="O319" s="12"/>
      <c r="P319" s="12"/>
      <c r="Q319" s="12"/>
      <c r="R319" s="12"/>
      <c r="S319" s="12"/>
      <c r="T319" s="12"/>
      <c r="U319" s="12"/>
      <c r="V319" s="13"/>
      <c r="W319" s="13"/>
      <c r="X319" s="13"/>
      <c r="Y319" s="13"/>
      <c r="Z319" s="13"/>
      <c r="AA319" s="13"/>
      <c r="AB319" s="61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2"/>
      <c r="AZ319" s="58"/>
      <c r="BA319" s="58"/>
      <c r="BB319" s="58"/>
      <c r="BC319" s="58"/>
      <c r="BD319" s="58"/>
      <c r="BE319" s="58"/>
      <c r="BF319" s="58"/>
      <c r="BG319" s="58"/>
      <c r="BH319" s="58"/>
      <c r="BI319" s="58"/>
      <c r="BJ319" s="58"/>
      <c r="BK319" s="58"/>
      <c r="BL319" s="58"/>
      <c r="BM319" s="58"/>
      <c r="BN319" s="58"/>
      <c r="BO319" s="58"/>
      <c r="BP319" s="59"/>
      <c r="BQ319" s="58"/>
      <c r="BR319" s="58"/>
      <c r="BS319" s="58"/>
      <c r="BT319" s="58"/>
      <c r="BU319" s="58"/>
      <c r="BV319" s="58"/>
      <c r="BW319" s="58"/>
      <c r="BX319" s="65"/>
      <c r="BY319" s="58"/>
      <c r="BZ319" s="58"/>
      <c r="CA319" s="58"/>
      <c r="CB319" s="58"/>
      <c r="CC319" s="58"/>
      <c r="CD319" s="58"/>
      <c r="CE319" s="58"/>
      <c r="CF319" s="66">
        <f t="shared" si="4"/>
        <v>150</v>
      </c>
      <c r="CG319" s="67"/>
      <c r="CH319" s="67"/>
      <c r="CI319" s="67">
        <v>0</v>
      </c>
      <c r="CJ319" s="67">
        <v>0</v>
      </c>
      <c r="CK319" s="67">
        <v>0</v>
      </c>
      <c r="CL319" s="67">
        <v>30</v>
      </c>
      <c r="CM319" s="68">
        <v>120</v>
      </c>
      <c r="CN319" s="58"/>
      <c r="CO319" s="58"/>
      <c r="CP319" s="58"/>
      <c r="CQ319" s="58"/>
      <c r="CR319" s="58"/>
      <c r="CS319" s="58"/>
      <c r="CT319" s="58" t="s">
        <v>758</v>
      </c>
      <c r="CU319" s="62" t="s">
        <v>250</v>
      </c>
      <c r="CV319" s="58"/>
    </row>
    <row r="320" spans="1:100">
      <c r="A320" s="15" t="s">
        <v>1099</v>
      </c>
      <c r="B320" s="60">
        <v>312</v>
      </c>
      <c r="C320" s="58" t="s">
        <v>561</v>
      </c>
      <c r="D320" s="58"/>
      <c r="E320" s="58"/>
      <c r="F320" s="58"/>
      <c r="G320" s="58" t="s">
        <v>205</v>
      </c>
      <c r="H320" s="58"/>
      <c r="I320" s="58"/>
      <c r="J320" s="58">
        <v>15.1836</v>
      </c>
      <c r="K320" s="58">
        <v>105.2419</v>
      </c>
      <c r="L320" s="58"/>
      <c r="M320" s="58"/>
      <c r="N320" s="12"/>
      <c r="O320" s="12"/>
      <c r="P320" s="12"/>
      <c r="Q320" s="12"/>
      <c r="R320" s="12"/>
      <c r="S320" s="12"/>
      <c r="T320" s="12"/>
      <c r="U320" s="12"/>
      <c r="V320" s="13"/>
      <c r="W320" s="13"/>
      <c r="X320" s="13"/>
      <c r="Y320" s="13"/>
      <c r="Z320" s="13"/>
      <c r="AA320" s="13"/>
      <c r="AB320" s="61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2"/>
      <c r="AZ320" s="58"/>
      <c r="BA320" s="58"/>
      <c r="BB320" s="58"/>
      <c r="BC320" s="58"/>
      <c r="BD320" s="58"/>
      <c r="BE320" s="58"/>
      <c r="BF320" s="58"/>
      <c r="BG320" s="58"/>
      <c r="BH320" s="58"/>
      <c r="BI320" s="58"/>
      <c r="BJ320" s="58"/>
      <c r="BK320" s="58"/>
      <c r="BL320" s="58"/>
      <c r="BM320" s="58"/>
      <c r="BN320" s="58"/>
      <c r="BO320" s="58"/>
      <c r="BP320" s="59"/>
      <c r="BQ320" s="58"/>
      <c r="BR320" s="58"/>
      <c r="BS320" s="58"/>
      <c r="BT320" s="58"/>
      <c r="BU320" s="58"/>
      <c r="BV320" s="58"/>
      <c r="BW320" s="58"/>
      <c r="BX320" s="65"/>
      <c r="BY320" s="58"/>
      <c r="BZ320" s="58"/>
      <c r="CA320" s="58"/>
      <c r="CB320" s="58"/>
      <c r="CC320" s="58"/>
      <c r="CD320" s="58"/>
      <c r="CE320" s="58"/>
      <c r="CF320" s="66">
        <f t="shared" si="4"/>
        <v>650</v>
      </c>
      <c r="CG320" s="67"/>
      <c r="CH320" s="67"/>
      <c r="CI320" s="67">
        <v>0</v>
      </c>
      <c r="CJ320" s="67">
        <v>0</v>
      </c>
      <c r="CK320" s="67">
        <v>0</v>
      </c>
      <c r="CL320" s="67">
        <v>150</v>
      </c>
      <c r="CM320" s="68">
        <v>500</v>
      </c>
      <c r="CN320" s="58"/>
      <c r="CO320" s="58"/>
      <c r="CP320" s="58"/>
      <c r="CQ320" s="58"/>
      <c r="CR320" s="58"/>
      <c r="CS320" s="58"/>
      <c r="CT320" s="58" t="s">
        <v>758</v>
      </c>
      <c r="CU320" s="62" t="s">
        <v>250</v>
      </c>
      <c r="CV320" s="58"/>
    </row>
    <row r="321" spans="1:100">
      <c r="A321" s="15" t="s">
        <v>1100</v>
      </c>
      <c r="B321" s="60">
        <v>313</v>
      </c>
      <c r="C321" s="58" t="s">
        <v>562</v>
      </c>
      <c r="D321" s="58"/>
      <c r="E321" s="58"/>
      <c r="F321" s="58"/>
      <c r="G321" s="58" t="s">
        <v>204</v>
      </c>
      <c r="H321" s="58"/>
      <c r="I321" s="58"/>
      <c r="J321" s="58">
        <v>14.981691</v>
      </c>
      <c r="K321" s="58">
        <v>102.07546499999999</v>
      </c>
      <c r="L321" s="58"/>
      <c r="M321" s="58"/>
      <c r="N321" s="12"/>
      <c r="O321" s="12"/>
      <c r="P321" s="12"/>
      <c r="Q321" s="12"/>
      <c r="R321" s="12"/>
      <c r="S321" s="12"/>
      <c r="T321" s="12"/>
      <c r="U321" s="12"/>
      <c r="V321" s="13"/>
      <c r="W321" s="13"/>
      <c r="X321" s="13"/>
      <c r="Y321" s="13"/>
      <c r="Z321" s="13"/>
      <c r="AA321" s="13"/>
      <c r="AB321" s="61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2"/>
      <c r="AZ321" s="58"/>
      <c r="BA321" s="58"/>
      <c r="BB321" s="58"/>
      <c r="BC321" s="58"/>
      <c r="BD321" s="58"/>
      <c r="BE321" s="58"/>
      <c r="BF321" s="58"/>
      <c r="BG321" s="58"/>
      <c r="BH321" s="58"/>
      <c r="BI321" s="58"/>
      <c r="BJ321" s="58"/>
      <c r="BK321" s="58"/>
      <c r="BL321" s="58"/>
      <c r="BM321" s="58"/>
      <c r="BN321" s="58"/>
      <c r="BO321" s="58"/>
      <c r="BP321" s="59"/>
      <c r="BQ321" s="58"/>
      <c r="BR321" s="58"/>
      <c r="BS321" s="58"/>
      <c r="BT321" s="58"/>
      <c r="BU321" s="58"/>
      <c r="BV321" s="58"/>
      <c r="BW321" s="58"/>
      <c r="BX321" s="65"/>
      <c r="BY321" s="58"/>
      <c r="BZ321" s="58"/>
      <c r="CA321" s="58"/>
      <c r="CB321" s="58"/>
      <c r="CC321" s="58"/>
      <c r="CD321" s="58"/>
      <c r="CE321" s="58"/>
      <c r="CF321" s="66">
        <f t="shared" si="4"/>
        <v>195</v>
      </c>
      <c r="CG321" s="67"/>
      <c r="CH321" s="67"/>
      <c r="CI321" s="67"/>
      <c r="CJ321" s="67">
        <v>78</v>
      </c>
      <c r="CK321" s="67">
        <v>117</v>
      </c>
      <c r="CL321" s="67"/>
      <c r="CM321" s="68"/>
      <c r="CN321" s="58"/>
      <c r="CO321" s="58"/>
      <c r="CP321" s="58"/>
      <c r="CQ321" s="58"/>
      <c r="CR321" s="58"/>
      <c r="CS321" s="58"/>
      <c r="CT321" s="58" t="s">
        <v>759</v>
      </c>
      <c r="CU321" s="62" t="s">
        <v>667</v>
      </c>
      <c r="CV321" s="58"/>
    </row>
    <row r="322" spans="1:100">
      <c r="A322" s="15" t="s">
        <v>1101</v>
      </c>
      <c r="B322" s="60">
        <v>314</v>
      </c>
      <c r="C322" s="58" t="s">
        <v>563</v>
      </c>
      <c r="D322" s="58"/>
      <c r="E322" s="58"/>
      <c r="F322" s="58"/>
      <c r="G322" s="58" t="s">
        <v>204</v>
      </c>
      <c r="H322" s="58"/>
      <c r="I322" s="58"/>
      <c r="J322" s="58">
        <v>15.253952999999999</v>
      </c>
      <c r="K322" s="58">
        <v>102.494696</v>
      </c>
      <c r="L322" s="58"/>
      <c r="M322" s="58"/>
      <c r="N322" s="12"/>
      <c r="O322" s="12"/>
      <c r="P322" s="12"/>
      <c r="Q322" s="12"/>
      <c r="R322" s="12"/>
      <c r="S322" s="12"/>
      <c r="T322" s="12"/>
      <c r="U322" s="12"/>
      <c r="V322" s="13"/>
      <c r="W322" s="13"/>
      <c r="X322" s="13"/>
      <c r="Y322" s="13"/>
      <c r="Z322" s="13"/>
      <c r="AA322" s="13"/>
      <c r="AB322" s="61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2"/>
      <c r="AZ322" s="58"/>
      <c r="BA322" s="58"/>
      <c r="BB322" s="58"/>
      <c r="BC322" s="58"/>
      <c r="BD322" s="58"/>
      <c r="BE322" s="58"/>
      <c r="BF322" s="58"/>
      <c r="BG322" s="58"/>
      <c r="BH322" s="58"/>
      <c r="BI322" s="58"/>
      <c r="BJ322" s="58"/>
      <c r="BK322" s="58"/>
      <c r="BL322" s="58"/>
      <c r="BM322" s="58"/>
      <c r="BN322" s="58"/>
      <c r="BO322" s="58"/>
      <c r="BP322" s="59"/>
      <c r="BQ322" s="58"/>
      <c r="BR322" s="58"/>
      <c r="BS322" s="58"/>
      <c r="BT322" s="58"/>
      <c r="BU322" s="58"/>
      <c r="BV322" s="58"/>
      <c r="BW322" s="58"/>
      <c r="BX322" s="65"/>
      <c r="BY322" s="58"/>
      <c r="BZ322" s="58"/>
      <c r="CA322" s="58"/>
      <c r="CB322" s="58"/>
      <c r="CC322" s="58"/>
      <c r="CD322" s="58"/>
      <c r="CE322" s="58"/>
      <c r="CF322" s="66">
        <f t="shared" si="4"/>
        <v>0</v>
      </c>
      <c r="CG322" s="67"/>
      <c r="CH322" s="67"/>
      <c r="CI322" s="67"/>
      <c r="CJ322" s="67"/>
      <c r="CK322" s="67"/>
      <c r="CL322" s="67"/>
      <c r="CM322" s="68"/>
      <c r="CN322" s="58"/>
      <c r="CO322" s="58"/>
      <c r="CP322" s="58"/>
      <c r="CQ322" s="58"/>
      <c r="CR322" s="58"/>
      <c r="CS322" s="58"/>
      <c r="CT322" s="58" t="s">
        <v>759</v>
      </c>
      <c r="CU322" s="62" t="s">
        <v>667</v>
      </c>
      <c r="CV322" s="58"/>
    </row>
    <row r="323" spans="1:100">
      <c r="A323" s="15" t="s">
        <v>1102</v>
      </c>
      <c r="B323" s="60">
        <v>315</v>
      </c>
      <c r="C323" s="58" t="s">
        <v>564</v>
      </c>
      <c r="D323" s="58"/>
      <c r="E323" s="58"/>
      <c r="F323" s="58"/>
      <c r="G323" s="58" t="s">
        <v>204</v>
      </c>
      <c r="H323" s="58"/>
      <c r="I323" s="58"/>
      <c r="J323" s="58">
        <v>15.1235</v>
      </c>
      <c r="K323" s="58">
        <v>101.55710000000001</v>
      </c>
      <c r="L323" s="58"/>
      <c r="M323" s="58"/>
      <c r="N323" s="12"/>
      <c r="O323" s="12"/>
      <c r="P323" s="12"/>
      <c r="Q323" s="12"/>
      <c r="R323" s="12"/>
      <c r="S323" s="12"/>
      <c r="T323" s="12"/>
      <c r="U323" s="12"/>
      <c r="V323" s="13"/>
      <c r="W323" s="13"/>
      <c r="X323" s="13"/>
      <c r="Y323" s="13"/>
      <c r="Z323" s="13"/>
      <c r="AA323" s="13"/>
      <c r="AB323" s="61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2"/>
      <c r="AZ323" s="58"/>
      <c r="BA323" s="58"/>
      <c r="BB323" s="58"/>
      <c r="BC323" s="58"/>
      <c r="BD323" s="58"/>
      <c r="BE323" s="58"/>
      <c r="BF323" s="58"/>
      <c r="BG323" s="58"/>
      <c r="BH323" s="58"/>
      <c r="BI323" s="58"/>
      <c r="BJ323" s="58"/>
      <c r="BK323" s="58"/>
      <c r="BL323" s="58"/>
      <c r="BM323" s="58"/>
      <c r="BN323" s="58"/>
      <c r="BO323" s="58"/>
      <c r="BP323" s="59"/>
      <c r="BQ323" s="58"/>
      <c r="BR323" s="58"/>
      <c r="BS323" s="58"/>
      <c r="BT323" s="58"/>
      <c r="BU323" s="58"/>
      <c r="BV323" s="58"/>
      <c r="BW323" s="58"/>
      <c r="BX323" s="65"/>
      <c r="BY323" s="58"/>
      <c r="BZ323" s="58"/>
      <c r="CA323" s="58"/>
      <c r="CB323" s="58"/>
      <c r="CC323" s="58"/>
      <c r="CD323" s="58"/>
      <c r="CE323" s="58"/>
      <c r="CF323" s="66">
        <f t="shared" si="4"/>
        <v>200</v>
      </c>
      <c r="CG323" s="67"/>
      <c r="CH323" s="67"/>
      <c r="CI323" s="67">
        <v>0</v>
      </c>
      <c r="CJ323" s="67">
        <v>0</v>
      </c>
      <c r="CK323" s="67">
        <v>40</v>
      </c>
      <c r="CL323" s="67">
        <v>80</v>
      </c>
      <c r="CM323" s="68">
        <v>80</v>
      </c>
      <c r="CN323" s="58"/>
      <c r="CO323" s="58"/>
      <c r="CP323" s="58"/>
      <c r="CQ323" s="58"/>
      <c r="CR323" s="58"/>
      <c r="CS323" s="58"/>
      <c r="CT323" s="58" t="s">
        <v>759</v>
      </c>
      <c r="CU323" s="62" t="s">
        <v>250</v>
      </c>
      <c r="CV323" s="58"/>
    </row>
    <row r="324" spans="1:100">
      <c r="A324" s="15" t="s">
        <v>1103</v>
      </c>
      <c r="B324" s="60">
        <v>316</v>
      </c>
      <c r="C324" s="58" t="s">
        <v>565</v>
      </c>
      <c r="D324" s="58"/>
      <c r="E324" s="58"/>
      <c r="F324" s="58"/>
      <c r="G324" s="58" t="s">
        <v>204</v>
      </c>
      <c r="H324" s="58"/>
      <c r="I324" s="58"/>
      <c r="J324" s="58">
        <v>15.1465</v>
      </c>
      <c r="K324" s="58">
        <v>101.5615</v>
      </c>
      <c r="L324" s="58"/>
      <c r="M324" s="58"/>
      <c r="N324" s="12"/>
      <c r="O324" s="12"/>
      <c r="P324" s="12"/>
      <c r="Q324" s="12"/>
      <c r="R324" s="12"/>
      <c r="S324" s="12"/>
      <c r="T324" s="12"/>
      <c r="U324" s="12"/>
      <c r="V324" s="13"/>
      <c r="W324" s="13"/>
      <c r="X324" s="13"/>
      <c r="Y324" s="13"/>
      <c r="Z324" s="13"/>
      <c r="AA324" s="13"/>
      <c r="AB324" s="61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2"/>
      <c r="AZ324" s="58"/>
      <c r="BA324" s="58"/>
      <c r="BB324" s="58"/>
      <c r="BC324" s="58"/>
      <c r="BD324" s="58"/>
      <c r="BE324" s="58"/>
      <c r="BF324" s="58"/>
      <c r="BG324" s="58"/>
      <c r="BH324" s="58"/>
      <c r="BI324" s="58"/>
      <c r="BJ324" s="58"/>
      <c r="BK324" s="58"/>
      <c r="BL324" s="58"/>
      <c r="BM324" s="58"/>
      <c r="BN324" s="58"/>
      <c r="BO324" s="58"/>
      <c r="BP324" s="59"/>
      <c r="BQ324" s="58"/>
      <c r="BR324" s="58"/>
      <c r="BS324" s="58"/>
      <c r="BT324" s="58"/>
      <c r="BU324" s="58"/>
      <c r="BV324" s="58"/>
      <c r="BW324" s="58"/>
      <c r="BX324" s="65"/>
      <c r="BY324" s="58"/>
      <c r="BZ324" s="58"/>
      <c r="CA324" s="58"/>
      <c r="CB324" s="58"/>
      <c r="CC324" s="58"/>
      <c r="CD324" s="58"/>
      <c r="CE324" s="58"/>
      <c r="CF324" s="66">
        <f t="shared" si="4"/>
        <v>200</v>
      </c>
      <c r="CG324" s="67"/>
      <c r="CH324" s="67"/>
      <c r="CI324" s="67">
        <v>0</v>
      </c>
      <c r="CJ324" s="67">
        <v>0</v>
      </c>
      <c r="CK324" s="67">
        <v>0</v>
      </c>
      <c r="CL324" s="67">
        <v>50</v>
      </c>
      <c r="CM324" s="68">
        <v>150</v>
      </c>
      <c r="CN324" s="58"/>
      <c r="CO324" s="58"/>
      <c r="CP324" s="58"/>
      <c r="CQ324" s="58"/>
      <c r="CR324" s="58"/>
      <c r="CS324" s="58"/>
      <c r="CT324" s="58" t="s">
        <v>759</v>
      </c>
      <c r="CU324" s="62" t="s">
        <v>250</v>
      </c>
      <c r="CV324" s="58"/>
    </row>
    <row r="325" spans="1:100">
      <c r="A325" s="15" t="s">
        <v>1104</v>
      </c>
      <c r="B325" s="60">
        <v>317</v>
      </c>
      <c r="C325" s="58" t="s">
        <v>566</v>
      </c>
      <c r="D325" s="58"/>
      <c r="E325" s="58"/>
      <c r="F325" s="58"/>
      <c r="G325" s="58" t="s">
        <v>218</v>
      </c>
      <c r="H325" s="58"/>
      <c r="I325" s="58"/>
      <c r="J325" s="58">
        <v>15.319100000000001</v>
      </c>
      <c r="K325" s="58">
        <v>103.43170000000001</v>
      </c>
      <c r="L325" s="58"/>
      <c r="M325" s="58"/>
      <c r="N325" s="12"/>
      <c r="O325" s="12"/>
      <c r="P325" s="12"/>
      <c r="Q325" s="12"/>
      <c r="R325" s="12"/>
      <c r="S325" s="12"/>
      <c r="T325" s="12"/>
      <c r="U325" s="12"/>
      <c r="V325" s="13"/>
      <c r="W325" s="13"/>
      <c r="X325" s="13"/>
      <c r="Y325" s="13"/>
      <c r="Z325" s="13"/>
      <c r="AA325" s="13"/>
      <c r="AB325" s="61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2"/>
      <c r="AZ325" s="58"/>
      <c r="BA325" s="58"/>
      <c r="BB325" s="58"/>
      <c r="BC325" s="58"/>
      <c r="BD325" s="58"/>
      <c r="BE325" s="58"/>
      <c r="BF325" s="58"/>
      <c r="BG325" s="58"/>
      <c r="BH325" s="58"/>
      <c r="BI325" s="58"/>
      <c r="BJ325" s="58"/>
      <c r="BK325" s="58"/>
      <c r="BL325" s="58"/>
      <c r="BM325" s="58"/>
      <c r="BN325" s="58"/>
      <c r="BO325" s="58"/>
      <c r="BP325" s="59"/>
      <c r="BQ325" s="58"/>
      <c r="BR325" s="58"/>
      <c r="BS325" s="58"/>
      <c r="BT325" s="58"/>
      <c r="BU325" s="58"/>
      <c r="BV325" s="58"/>
      <c r="BW325" s="58"/>
      <c r="BX325" s="65"/>
      <c r="BY325" s="58"/>
      <c r="BZ325" s="58"/>
      <c r="CA325" s="58"/>
      <c r="CB325" s="58"/>
      <c r="CC325" s="58"/>
      <c r="CD325" s="58"/>
      <c r="CE325" s="58"/>
      <c r="CF325" s="66">
        <f t="shared" si="4"/>
        <v>450</v>
      </c>
      <c r="CG325" s="67"/>
      <c r="CH325" s="67"/>
      <c r="CI325" s="67">
        <v>0</v>
      </c>
      <c r="CJ325" s="67">
        <v>250</v>
      </c>
      <c r="CK325" s="67">
        <v>200</v>
      </c>
      <c r="CL325" s="67">
        <v>0</v>
      </c>
      <c r="CM325" s="68"/>
      <c r="CN325" s="58"/>
      <c r="CO325" s="58"/>
      <c r="CP325" s="58"/>
      <c r="CQ325" s="58"/>
      <c r="CR325" s="58"/>
      <c r="CS325" s="58"/>
      <c r="CT325" s="58" t="s">
        <v>760</v>
      </c>
      <c r="CU325" s="62" t="s">
        <v>250</v>
      </c>
      <c r="CV325" s="58"/>
    </row>
    <row r="326" spans="1:100">
      <c r="A326" s="15" t="s">
        <v>1105</v>
      </c>
      <c r="B326" s="60">
        <v>318</v>
      </c>
      <c r="C326" s="58" t="s">
        <v>567</v>
      </c>
      <c r="D326" s="58"/>
      <c r="E326" s="58"/>
      <c r="F326" s="58"/>
      <c r="G326" s="58" t="s">
        <v>213</v>
      </c>
      <c r="H326" s="58"/>
      <c r="I326" s="58"/>
      <c r="J326" s="58">
        <v>14.506600000000001</v>
      </c>
      <c r="K326" s="58">
        <v>104.3691</v>
      </c>
      <c r="L326" s="58"/>
      <c r="M326" s="58"/>
      <c r="N326" s="12"/>
      <c r="O326" s="12"/>
      <c r="P326" s="12"/>
      <c r="Q326" s="12"/>
      <c r="R326" s="12"/>
      <c r="S326" s="12"/>
      <c r="T326" s="12"/>
      <c r="U326" s="12"/>
      <c r="V326" s="13"/>
      <c r="W326" s="13"/>
      <c r="X326" s="13"/>
      <c r="Y326" s="13"/>
      <c r="Z326" s="13"/>
      <c r="AA326" s="13"/>
      <c r="AB326" s="61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2"/>
      <c r="AZ326" s="58"/>
      <c r="BA326" s="58"/>
      <c r="BB326" s="58"/>
      <c r="BC326" s="58"/>
      <c r="BD326" s="58"/>
      <c r="BE326" s="58"/>
      <c r="BF326" s="58"/>
      <c r="BG326" s="58"/>
      <c r="BH326" s="58"/>
      <c r="BI326" s="58"/>
      <c r="BJ326" s="58"/>
      <c r="BK326" s="58"/>
      <c r="BL326" s="58"/>
      <c r="BM326" s="58"/>
      <c r="BN326" s="58"/>
      <c r="BO326" s="58"/>
      <c r="BP326" s="59"/>
      <c r="BQ326" s="58"/>
      <c r="BR326" s="58"/>
      <c r="BS326" s="58"/>
      <c r="BT326" s="58"/>
      <c r="BU326" s="58"/>
      <c r="BV326" s="58"/>
      <c r="BW326" s="58"/>
      <c r="BX326" s="65"/>
      <c r="BY326" s="58"/>
      <c r="BZ326" s="58"/>
      <c r="CA326" s="58"/>
      <c r="CB326" s="58"/>
      <c r="CC326" s="58"/>
      <c r="CD326" s="58"/>
      <c r="CE326" s="58"/>
      <c r="CF326" s="66">
        <f t="shared" si="4"/>
        <v>205</v>
      </c>
      <c r="CG326" s="67"/>
      <c r="CH326" s="67"/>
      <c r="CI326" s="67">
        <v>68</v>
      </c>
      <c r="CJ326" s="67">
        <v>68</v>
      </c>
      <c r="CK326" s="67">
        <v>69</v>
      </c>
      <c r="CL326" s="67"/>
      <c r="CM326" s="68"/>
      <c r="CN326" s="58"/>
      <c r="CO326" s="58"/>
      <c r="CP326" s="58"/>
      <c r="CQ326" s="58"/>
      <c r="CR326" s="58"/>
      <c r="CS326" s="58"/>
      <c r="CT326" s="58" t="s">
        <v>761</v>
      </c>
      <c r="CU326" s="62" t="s">
        <v>250</v>
      </c>
      <c r="CV326" s="58"/>
    </row>
    <row r="327" spans="1:100">
      <c r="A327" s="15" t="s">
        <v>1106</v>
      </c>
      <c r="B327" s="60">
        <v>319</v>
      </c>
      <c r="C327" s="58" t="s">
        <v>568</v>
      </c>
      <c r="D327" s="58"/>
      <c r="E327" s="58"/>
      <c r="F327" s="58"/>
      <c r="G327" s="58" t="s">
        <v>213</v>
      </c>
      <c r="H327" s="58"/>
      <c r="I327" s="58"/>
      <c r="J327" s="58">
        <v>15.107614</v>
      </c>
      <c r="K327" s="58">
        <v>104.329221</v>
      </c>
      <c r="L327" s="58"/>
      <c r="M327" s="58"/>
      <c r="N327" s="12"/>
      <c r="O327" s="12"/>
      <c r="P327" s="12"/>
      <c r="Q327" s="12"/>
      <c r="R327" s="12"/>
      <c r="S327" s="12"/>
      <c r="T327" s="12"/>
      <c r="U327" s="12"/>
      <c r="V327" s="13"/>
      <c r="W327" s="13"/>
      <c r="X327" s="13"/>
      <c r="Y327" s="13"/>
      <c r="Z327" s="13"/>
      <c r="AA327" s="13"/>
      <c r="AB327" s="61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2"/>
      <c r="AZ327" s="58"/>
      <c r="BA327" s="58"/>
      <c r="BB327" s="58"/>
      <c r="BC327" s="58"/>
      <c r="BD327" s="58"/>
      <c r="BE327" s="58"/>
      <c r="BF327" s="58"/>
      <c r="BG327" s="58"/>
      <c r="BH327" s="58"/>
      <c r="BI327" s="58"/>
      <c r="BJ327" s="58"/>
      <c r="BK327" s="58"/>
      <c r="BL327" s="58"/>
      <c r="BM327" s="58"/>
      <c r="BN327" s="58"/>
      <c r="BO327" s="58"/>
      <c r="BP327" s="59"/>
      <c r="BQ327" s="58"/>
      <c r="BR327" s="58"/>
      <c r="BS327" s="58"/>
      <c r="BT327" s="58"/>
      <c r="BU327" s="58"/>
      <c r="BV327" s="58"/>
      <c r="BW327" s="58"/>
      <c r="BX327" s="65"/>
      <c r="BY327" s="58"/>
      <c r="BZ327" s="58"/>
      <c r="CA327" s="58"/>
      <c r="CB327" s="58"/>
      <c r="CC327" s="58"/>
      <c r="CD327" s="58"/>
      <c r="CE327" s="58"/>
      <c r="CF327" s="66">
        <f t="shared" si="4"/>
        <v>175</v>
      </c>
      <c r="CG327" s="67"/>
      <c r="CH327" s="67"/>
      <c r="CI327" s="67"/>
      <c r="CJ327" s="67">
        <v>70</v>
      </c>
      <c r="CK327" s="67">
        <v>105</v>
      </c>
      <c r="CL327" s="67"/>
      <c r="CM327" s="68"/>
      <c r="CN327" s="58"/>
      <c r="CO327" s="58"/>
      <c r="CP327" s="58"/>
      <c r="CQ327" s="58"/>
      <c r="CR327" s="58"/>
      <c r="CS327" s="58"/>
      <c r="CT327" s="58" t="s">
        <v>761</v>
      </c>
      <c r="CU327" s="62" t="s">
        <v>667</v>
      </c>
      <c r="CV327" s="58"/>
    </row>
    <row r="328" spans="1:100">
      <c r="A328" s="15" t="s">
        <v>1107</v>
      </c>
      <c r="B328" s="60">
        <v>320</v>
      </c>
      <c r="C328" s="58" t="s">
        <v>569</v>
      </c>
      <c r="D328" s="58"/>
      <c r="E328" s="58"/>
      <c r="F328" s="58"/>
      <c r="G328" s="58" t="s">
        <v>205</v>
      </c>
      <c r="H328" s="58"/>
      <c r="I328" s="58"/>
      <c r="J328" s="58">
        <v>15.395200000000001</v>
      </c>
      <c r="K328" s="58">
        <v>105.0029</v>
      </c>
      <c r="L328" s="58"/>
      <c r="M328" s="58"/>
      <c r="N328" s="12"/>
      <c r="O328" s="12"/>
      <c r="P328" s="12"/>
      <c r="Q328" s="12"/>
      <c r="R328" s="12"/>
      <c r="S328" s="12"/>
      <c r="T328" s="12"/>
      <c r="U328" s="12"/>
      <c r="V328" s="13"/>
      <c r="W328" s="13"/>
      <c r="X328" s="13"/>
      <c r="Y328" s="13"/>
      <c r="Z328" s="13"/>
      <c r="AA328" s="13"/>
      <c r="AB328" s="61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2"/>
      <c r="AZ328" s="58"/>
      <c r="BA328" s="58"/>
      <c r="BB328" s="58"/>
      <c r="BC328" s="58"/>
      <c r="BD328" s="58"/>
      <c r="BE328" s="58"/>
      <c r="BF328" s="58"/>
      <c r="BG328" s="58"/>
      <c r="BH328" s="58"/>
      <c r="BI328" s="58"/>
      <c r="BJ328" s="58"/>
      <c r="BK328" s="58"/>
      <c r="BL328" s="58"/>
      <c r="BM328" s="58"/>
      <c r="BN328" s="58"/>
      <c r="BO328" s="58"/>
      <c r="BP328" s="59"/>
      <c r="BQ328" s="58"/>
      <c r="BR328" s="58"/>
      <c r="BS328" s="58"/>
      <c r="BT328" s="58"/>
      <c r="BU328" s="58"/>
      <c r="BV328" s="58"/>
      <c r="BW328" s="58"/>
      <c r="BX328" s="65"/>
      <c r="BY328" s="58"/>
      <c r="BZ328" s="58"/>
      <c r="CA328" s="58"/>
      <c r="CB328" s="58"/>
      <c r="CC328" s="58"/>
      <c r="CD328" s="58"/>
      <c r="CE328" s="58"/>
      <c r="CF328" s="66">
        <f t="shared" si="4"/>
        <v>280</v>
      </c>
      <c r="CG328" s="67"/>
      <c r="CH328" s="67"/>
      <c r="CI328" s="67">
        <v>0</v>
      </c>
      <c r="CJ328" s="67">
        <v>140</v>
      </c>
      <c r="CK328" s="67">
        <v>140</v>
      </c>
      <c r="CL328" s="67">
        <v>0</v>
      </c>
      <c r="CM328" s="68"/>
      <c r="CN328" s="58"/>
      <c r="CO328" s="58"/>
      <c r="CP328" s="58"/>
      <c r="CQ328" s="58"/>
      <c r="CR328" s="58"/>
      <c r="CS328" s="58"/>
      <c r="CT328" s="58" t="s">
        <v>761</v>
      </c>
      <c r="CU328" s="62" t="s">
        <v>250</v>
      </c>
      <c r="CV328" s="58"/>
    </row>
    <row r="329" spans="1:100">
      <c r="A329" s="15" t="s">
        <v>1108</v>
      </c>
      <c r="B329" s="60">
        <v>321</v>
      </c>
      <c r="C329" s="58" t="s">
        <v>570</v>
      </c>
      <c r="D329" s="58"/>
      <c r="E329" s="58"/>
      <c r="F329" s="58"/>
      <c r="G329" s="58" t="s">
        <v>213</v>
      </c>
      <c r="H329" s="58"/>
      <c r="I329" s="58"/>
      <c r="J329" s="58">
        <v>15.1358</v>
      </c>
      <c r="K329" s="58">
        <v>104.378</v>
      </c>
      <c r="L329" s="58"/>
      <c r="M329" s="58"/>
      <c r="N329" s="12"/>
      <c r="O329" s="12"/>
      <c r="P329" s="12"/>
      <c r="Q329" s="12"/>
      <c r="R329" s="12"/>
      <c r="S329" s="12"/>
      <c r="T329" s="12"/>
      <c r="U329" s="12"/>
      <c r="V329" s="13"/>
      <c r="W329" s="13"/>
      <c r="X329" s="13"/>
      <c r="Y329" s="13"/>
      <c r="Z329" s="13"/>
      <c r="AA329" s="13"/>
      <c r="AB329" s="61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2"/>
      <c r="AZ329" s="58"/>
      <c r="BA329" s="58"/>
      <c r="BB329" s="58"/>
      <c r="BC329" s="58"/>
      <c r="BD329" s="58"/>
      <c r="BE329" s="58"/>
      <c r="BF329" s="58"/>
      <c r="BG329" s="58"/>
      <c r="BH329" s="58"/>
      <c r="BI329" s="58"/>
      <c r="BJ329" s="58"/>
      <c r="BK329" s="58"/>
      <c r="BL329" s="58"/>
      <c r="BM329" s="58"/>
      <c r="BN329" s="58"/>
      <c r="BO329" s="58"/>
      <c r="BP329" s="59"/>
      <c r="BQ329" s="58"/>
      <c r="BR329" s="58"/>
      <c r="BS329" s="58"/>
      <c r="BT329" s="58"/>
      <c r="BU329" s="58"/>
      <c r="BV329" s="58"/>
      <c r="BW329" s="58"/>
      <c r="BX329" s="65"/>
      <c r="BY329" s="58"/>
      <c r="BZ329" s="58"/>
      <c r="CA329" s="58"/>
      <c r="CB329" s="58"/>
      <c r="CC329" s="58"/>
      <c r="CD329" s="58"/>
      <c r="CE329" s="58"/>
      <c r="CF329" s="66">
        <f t="shared" si="4"/>
        <v>400</v>
      </c>
      <c r="CG329" s="67"/>
      <c r="CH329" s="67"/>
      <c r="CI329" s="67">
        <v>0</v>
      </c>
      <c r="CJ329" s="67">
        <v>200</v>
      </c>
      <c r="CK329" s="67">
        <v>200</v>
      </c>
      <c r="CL329" s="67">
        <v>0</v>
      </c>
      <c r="CM329" s="68"/>
      <c r="CN329" s="58"/>
      <c r="CO329" s="58"/>
      <c r="CP329" s="58"/>
      <c r="CQ329" s="58"/>
      <c r="CR329" s="58"/>
      <c r="CS329" s="58"/>
      <c r="CT329" s="58" t="s">
        <v>761</v>
      </c>
      <c r="CU329" s="62" t="s">
        <v>250</v>
      </c>
      <c r="CV329" s="58"/>
    </row>
    <row r="330" spans="1:100">
      <c r="A330" s="15" t="s">
        <v>1109</v>
      </c>
      <c r="B330" s="60">
        <v>322</v>
      </c>
      <c r="C330" s="58" t="s">
        <v>571</v>
      </c>
      <c r="D330" s="58"/>
      <c r="E330" s="58"/>
      <c r="F330" s="58"/>
      <c r="G330" s="58" t="s">
        <v>246</v>
      </c>
      <c r="H330" s="58"/>
      <c r="I330" s="58"/>
      <c r="J330" s="58">
        <v>15.1358</v>
      </c>
      <c r="K330" s="58">
        <v>104.378</v>
      </c>
      <c r="L330" s="58"/>
      <c r="M330" s="58"/>
      <c r="N330" s="12"/>
      <c r="O330" s="12"/>
      <c r="P330" s="12"/>
      <c r="Q330" s="12"/>
      <c r="R330" s="12"/>
      <c r="S330" s="12"/>
      <c r="T330" s="12"/>
      <c r="U330" s="12"/>
      <c r="V330" s="13"/>
      <c r="W330" s="13"/>
      <c r="X330" s="13"/>
      <c r="Y330" s="13"/>
      <c r="Z330" s="13"/>
      <c r="AA330" s="13"/>
      <c r="AB330" s="61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2"/>
      <c r="AZ330" s="58"/>
      <c r="BA330" s="58"/>
      <c r="BB330" s="58"/>
      <c r="BC330" s="58"/>
      <c r="BD330" s="58"/>
      <c r="BE330" s="58"/>
      <c r="BF330" s="58"/>
      <c r="BG330" s="58"/>
      <c r="BH330" s="58"/>
      <c r="BI330" s="58"/>
      <c r="BJ330" s="58"/>
      <c r="BK330" s="58"/>
      <c r="BL330" s="58"/>
      <c r="BM330" s="58"/>
      <c r="BN330" s="58"/>
      <c r="BO330" s="58"/>
      <c r="BP330" s="59"/>
      <c r="BQ330" s="58"/>
      <c r="BR330" s="58"/>
      <c r="BS330" s="58"/>
      <c r="BT330" s="58"/>
      <c r="BU330" s="58"/>
      <c r="BV330" s="58"/>
      <c r="BW330" s="58"/>
      <c r="BX330" s="65"/>
      <c r="BY330" s="58"/>
      <c r="BZ330" s="58"/>
      <c r="CA330" s="58"/>
      <c r="CB330" s="58"/>
      <c r="CC330" s="58"/>
      <c r="CD330" s="58"/>
      <c r="CE330" s="58"/>
      <c r="CF330" s="66">
        <f t="shared" ref="CF330:CF393" si="5">SUM(CG330:CM330)</f>
        <v>30</v>
      </c>
      <c r="CG330" s="67"/>
      <c r="CH330" s="67"/>
      <c r="CI330" s="67">
        <v>0</v>
      </c>
      <c r="CJ330" s="67">
        <v>30</v>
      </c>
      <c r="CK330" s="67">
        <v>0</v>
      </c>
      <c r="CL330" s="67">
        <v>0</v>
      </c>
      <c r="CM330" s="68"/>
      <c r="CN330" s="58"/>
      <c r="CO330" s="58"/>
      <c r="CP330" s="58"/>
      <c r="CQ330" s="58"/>
      <c r="CR330" s="58"/>
      <c r="CS330" s="58"/>
      <c r="CT330" s="58" t="s">
        <v>761</v>
      </c>
      <c r="CU330" s="62" t="s">
        <v>250</v>
      </c>
      <c r="CV330" s="58"/>
    </row>
    <row r="331" spans="1:100">
      <c r="A331" s="15" t="s">
        <v>1110</v>
      </c>
      <c r="B331" s="60">
        <v>323</v>
      </c>
      <c r="C331" s="58" t="s">
        <v>572</v>
      </c>
      <c r="D331" s="58"/>
      <c r="E331" s="58"/>
      <c r="F331" s="58"/>
      <c r="G331" s="58" t="s">
        <v>213</v>
      </c>
      <c r="H331" s="58"/>
      <c r="I331" s="58"/>
      <c r="J331" s="58">
        <v>15.118472000000001</v>
      </c>
      <c r="K331" s="58">
        <v>104.31920100000001</v>
      </c>
      <c r="L331" s="58"/>
      <c r="M331" s="58"/>
      <c r="N331" s="12"/>
      <c r="O331" s="12"/>
      <c r="P331" s="12"/>
      <c r="Q331" s="12"/>
      <c r="R331" s="12"/>
      <c r="S331" s="12"/>
      <c r="T331" s="12"/>
      <c r="U331" s="12"/>
      <c r="V331" s="13"/>
      <c r="W331" s="13"/>
      <c r="X331" s="13"/>
      <c r="Y331" s="13"/>
      <c r="Z331" s="13"/>
      <c r="AA331" s="13"/>
      <c r="AB331" s="61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2"/>
      <c r="AZ331" s="58"/>
      <c r="BA331" s="58"/>
      <c r="BB331" s="58"/>
      <c r="BC331" s="58"/>
      <c r="BD331" s="58"/>
      <c r="BE331" s="58"/>
      <c r="BF331" s="58"/>
      <c r="BG331" s="58"/>
      <c r="BH331" s="58"/>
      <c r="BI331" s="58"/>
      <c r="BJ331" s="58"/>
      <c r="BK331" s="58"/>
      <c r="BL331" s="58"/>
      <c r="BM331" s="58"/>
      <c r="BN331" s="58"/>
      <c r="BO331" s="58"/>
      <c r="BP331" s="59"/>
      <c r="BQ331" s="58"/>
      <c r="BR331" s="58"/>
      <c r="BS331" s="58"/>
      <c r="BT331" s="58"/>
      <c r="BU331" s="58"/>
      <c r="BV331" s="58"/>
      <c r="BW331" s="58"/>
      <c r="BX331" s="65"/>
      <c r="BY331" s="58"/>
      <c r="BZ331" s="58"/>
      <c r="CA331" s="58"/>
      <c r="CB331" s="58"/>
      <c r="CC331" s="58"/>
      <c r="CD331" s="58"/>
      <c r="CE331" s="58"/>
      <c r="CF331" s="66">
        <f t="shared" si="5"/>
        <v>0</v>
      </c>
      <c r="CG331" s="67"/>
      <c r="CH331" s="67"/>
      <c r="CI331" s="67"/>
      <c r="CJ331" s="67"/>
      <c r="CK331" s="67"/>
      <c r="CL331" s="67"/>
      <c r="CM331" s="68"/>
      <c r="CN331" s="58"/>
      <c r="CO331" s="58"/>
      <c r="CP331" s="58"/>
      <c r="CQ331" s="58"/>
      <c r="CR331" s="58"/>
      <c r="CS331" s="58"/>
      <c r="CT331" s="58" t="s">
        <v>761</v>
      </c>
      <c r="CU331" s="62" t="s">
        <v>667</v>
      </c>
      <c r="CV331" s="58"/>
    </row>
    <row r="332" spans="1:100">
      <c r="A332" s="15" t="s">
        <v>1111</v>
      </c>
      <c r="B332" s="60">
        <v>324</v>
      </c>
      <c r="C332" s="58" t="s">
        <v>573</v>
      </c>
      <c r="D332" s="58"/>
      <c r="E332" s="58"/>
      <c r="F332" s="58"/>
      <c r="G332" s="58" t="s">
        <v>213</v>
      </c>
      <c r="H332" s="58"/>
      <c r="I332" s="58"/>
      <c r="J332" s="58">
        <v>14.488060000000001</v>
      </c>
      <c r="K332" s="58">
        <v>104.54330400000001</v>
      </c>
      <c r="L332" s="58"/>
      <c r="M332" s="58"/>
      <c r="N332" s="12"/>
      <c r="O332" s="12"/>
      <c r="P332" s="12"/>
      <c r="Q332" s="12"/>
      <c r="R332" s="12"/>
      <c r="S332" s="12"/>
      <c r="T332" s="12"/>
      <c r="U332" s="12"/>
      <c r="V332" s="13"/>
      <c r="W332" s="13"/>
      <c r="X332" s="13"/>
      <c r="Y332" s="13"/>
      <c r="Z332" s="13"/>
      <c r="AA332" s="13"/>
      <c r="AB332" s="61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2"/>
      <c r="AZ332" s="58"/>
      <c r="BA332" s="58"/>
      <c r="BB332" s="58"/>
      <c r="BC332" s="58"/>
      <c r="BD332" s="58"/>
      <c r="BE332" s="58"/>
      <c r="BF332" s="58"/>
      <c r="BG332" s="58"/>
      <c r="BH332" s="58"/>
      <c r="BI332" s="58"/>
      <c r="BJ332" s="58"/>
      <c r="BK332" s="58"/>
      <c r="BL332" s="58"/>
      <c r="BM332" s="58"/>
      <c r="BN332" s="58"/>
      <c r="BO332" s="58"/>
      <c r="BP332" s="59"/>
      <c r="BQ332" s="58"/>
      <c r="BR332" s="58"/>
      <c r="BS332" s="58"/>
      <c r="BT332" s="58"/>
      <c r="BU332" s="58"/>
      <c r="BV332" s="58"/>
      <c r="BW332" s="58"/>
      <c r="BX332" s="65"/>
      <c r="BY332" s="58"/>
      <c r="BZ332" s="58"/>
      <c r="CA332" s="58"/>
      <c r="CB332" s="58"/>
      <c r="CC332" s="58"/>
      <c r="CD332" s="58"/>
      <c r="CE332" s="58"/>
      <c r="CF332" s="66">
        <f t="shared" si="5"/>
        <v>670</v>
      </c>
      <c r="CG332" s="67"/>
      <c r="CH332" s="67"/>
      <c r="CI332" s="67">
        <v>0</v>
      </c>
      <c r="CJ332" s="67">
        <v>0</v>
      </c>
      <c r="CK332" s="67">
        <v>0</v>
      </c>
      <c r="CL332" s="67">
        <v>134</v>
      </c>
      <c r="CM332" s="68">
        <v>536</v>
      </c>
      <c r="CN332" s="58"/>
      <c r="CO332" s="58"/>
      <c r="CP332" s="58"/>
      <c r="CQ332" s="58"/>
      <c r="CR332" s="58"/>
      <c r="CS332" s="58"/>
      <c r="CT332" s="58" t="s">
        <v>761</v>
      </c>
      <c r="CU332" s="62" t="s">
        <v>250</v>
      </c>
      <c r="CV332" s="58"/>
    </row>
    <row r="333" spans="1:100">
      <c r="A333" s="15" t="s">
        <v>1112</v>
      </c>
      <c r="B333" s="60">
        <v>325</v>
      </c>
      <c r="C333" s="58" t="s">
        <v>574</v>
      </c>
      <c r="D333" s="58"/>
      <c r="E333" s="58"/>
      <c r="F333" s="58"/>
      <c r="G333" s="58" t="s">
        <v>205</v>
      </c>
      <c r="H333" s="58"/>
      <c r="I333" s="58"/>
      <c r="J333" s="58">
        <v>14.452757999999999</v>
      </c>
      <c r="K333" s="58">
        <v>104.979603</v>
      </c>
      <c r="L333" s="58"/>
      <c r="M333" s="58"/>
      <c r="N333" s="12"/>
      <c r="O333" s="12"/>
      <c r="P333" s="12"/>
      <c r="Q333" s="12"/>
      <c r="R333" s="12"/>
      <c r="S333" s="12"/>
      <c r="T333" s="12"/>
      <c r="U333" s="12"/>
      <c r="V333" s="13"/>
      <c r="W333" s="13"/>
      <c r="X333" s="13"/>
      <c r="Y333" s="13"/>
      <c r="Z333" s="13"/>
      <c r="AA333" s="13"/>
      <c r="AB333" s="61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2"/>
      <c r="AZ333" s="58"/>
      <c r="BA333" s="58"/>
      <c r="BB333" s="58"/>
      <c r="BC333" s="58"/>
      <c r="BD333" s="58"/>
      <c r="BE333" s="58"/>
      <c r="BF333" s="58"/>
      <c r="BG333" s="58"/>
      <c r="BH333" s="58"/>
      <c r="BI333" s="58"/>
      <c r="BJ333" s="58"/>
      <c r="BK333" s="58"/>
      <c r="BL333" s="58"/>
      <c r="BM333" s="58"/>
      <c r="BN333" s="58"/>
      <c r="BO333" s="58"/>
      <c r="BP333" s="59"/>
      <c r="BQ333" s="58"/>
      <c r="BR333" s="58"/>
      <c r="BS333" s="58"/>
      <c r="BT333" s="58"/>
      <c r="BU333" s="58"/>
      <c r="BV333" s="58"/>
      <c r="BW333" s="58"/>
      <c r="BX333" s="65"/>
      <c r="BY333" s="58"/>
      <c r="BZ333" s="58"/>
      <c r="CA333" s="58"/>
      <c r="CB333" s="58"/>
      <c r="CC333" s="58"/>
      <c r="CD333" s="58"/>
      <c r="CE333" s="58"/>
      <c r="CF333" s="66">
        <f t="shared" si="5"/>
        <v>874</v>
      </c>
      <c r="CG333" s="67"/>
      <c r="CH333" s="67"/>
      <c r="CI333" s="67">
        <v>0</v>
      </c>
      <c r="CJ333" s="67">
        <v>174.8</v>
      </c>
      <c r="CK333" s="67">
        <v>197.74299999999999</v>
      </c>
      <c r="CL333" s="67">
        <v>222.87</v>
      </c>
      <c r="CM333" s="68">
        <v>278.58699999999999</v>
      </c>
      <c r="CN333" s="58"/>
      <c r="CO333" s="58"/>
      <c r="CP333" s="58"/>
      <c r="CQ333" s="58"/>
      <c r="CR333" s="58"/>
      <c r="CS333" s="58"/>
      <c r="CT333" s="58" t="s">
        <v>761</v>
      </c>
      <c r="CU333" s="62" t="s">
        <v>250</v>
      </c>
      <c r="CV333" s="58"/>
    </row>
    <row r="334" spans="1:100">
      <c r="A334" s="15" t="s">
        <v>1113</v>
      </c>
      <c r="B334" s="60">
        <v>326</v>
      </c>
      <c r="C334" s="58" t="s">
        <v>575</v>
      </c>
      <c r="D334" s="58"/>
      <c r="E334" s="58"/>
      <c r="F334" s="58"/>
      <c r="G334" s="58" t="s">
        <v>205</v>
      </c>
      <c r="H334" s="58"/>
      <c r="I334" s="58"/>
      <c r="J334" s="58">
        <v>15.414899999999999</v>
      </c>
      <c r="K334" s="58">
        <v>105.0416</v>
      </c>
      <c r="L334" s="58"/>
      <c r="M334" s="58"/>
      <c r="N334" s="12"/>
      <c r="O334" s="12"/>
      <c r="P334" s="12"/>
      <c r="Q334" s="12"/>
      <c r="R334" s="12"/>
      <c r="S334" s="12"/>
      <c r="T334" s="12"/>
      <c r="U334" s="12"/>
      <c r="V334" s="13"/>
      <c r="W334" s="13"/>
      <c r="X334" s="13"/>
      <c r="Y334" s="13"/>
      <c r="Z334" s="13"/>
      <c r="AA334" s="13"/>
      <c r="AB334" s="61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2"/>
      <c r="AZ334" s="58"/>
      <c r="BA334" s="58"/>
      <c r="BB334" s="58"/>
      <c r="BC334" s="58"/>
      <c r="BD334" s="58"/>
      <c r="BE334" s="58"/>
      <c r="BF334" s="58"/>
      <c r="BG334" s="58"/>
      <c r="BH334" s="58"/>
      <c r="BI334" s="58"/>
      <c r="BJ334" s="58"/>
      <c r="BK334" s="58"/>
      <c r="BL334" s="58"/>
      <c r="BM334" s="58"/>
      <c r="BN334" s="58"/>
      <c r="BO334" s="58"/>
      <c r="BP334" s="59"/>
      <c r="BQ334" s="58"/>
      <c r="BR334" s="58"/>
      <c r="BS334" s="58"/>
      <c r="BT334" s="58"/>
      <c r="BU334" s="58"/>
      <c r="BV334" s="58"/>
      <c r="BW334" s="58"/>
      <c r="BX334" s="65"/>
      <c r="BY334" s="58"/>
      <c r="BZ334" s="58"/>
      <c r="CA334" s="58"/>
      <c r="CB334" s="58"/>
      <c r="CC334" s="58"/>
      <c r="CD334" s="58"/>
      <c r="CE334" s="58"/>
      <c r="CF334" s="66">
        <f t="shared" si="5"/>
        <v>320</v>
      </c>
      <c r="CG334" s="67"/>
      <c r="CH334" s="67"/>
      <c r="CI334" s="67">
        <v>0</v>
      </c>
      <c r="CJ334" s="67">
        <v>0</v>
      </c>
      <c r="CK334" s="67">
        <v>160</v>
      </c>
      <c r="CL334" s="67">
        <v>160</v>
      </c>
      <c r="CM334" s="68"/>
      <c r="CN334" s="58"/>
      <c r="CO334" s="58"/>
      <c r="CP334" s="58"/>
      <c r="CQ334" s="58"/>
      <c r="CR334" s="58"/>
      <c r="CS334" s="58"/>
      <c r="CT334" s="58" t="s">
        <v>761</v>
      </c>
      <c r="CU334" s="62" t="s">
        <v>250</v>
      </c>
      <c r="CV334" s="58"/>
    </row>
    <row r="335" spans="1:100">
      <c r="A335" s="15" t="s">
        <v>1114</v>
      </c>
      <c r="B335" s="60">
        <v>327</v>
      </c>
      <c r="C335" s="58" t="s">
        <v>576</v>
      </c>
      <c r="D335" s="58"/>
      <c r="E335" s="58"/>
      <c r="F335" s="58"/>
      <c r="G335" s="58" t="s">
        <v>213</v>
      </c>
      <c r="H335" s="58"/>
      <c r="I335" s="58"/>
      <c r="J335" s="58">
        <v>14.936299999999999</v>
      </c>
      <c r="K335" s="58">
        <v>104.5928</v>
      </c>
      <c r="L335" s="58"/>
      <c r="M335" s="58"/>
      <c r="N335" s="12"/>
      <c r="O335" s="12"/>
      <c r="P335" s="12"/>
      <c r="Q335" s="12"/>
      <c r="R335" s="12"/>
      <c r="S335" s="12"/>
      <c r="T335" s="12"/>
      <c r="U335" s="12"/>
      <c r="V335" s="13"/>
      <c r="W335" s="13"/>
      <c r="X335" s="13"/>
      <c r="Y335" s="13"/>
      <c r="Z335" s="13"/>
      <c r="AA335" s="13"/>
      <c r="AB335" s="61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2"/>
      <c r="AZ335" s="58"/>
      <c r="BA335" s="58"/>
      <c r="BB335" s="58"/>
      <c r="BC335" s="58"/>
      <c r="BD335" s="58"/>
      <c r="BE335" s="58"/>
      <c r="BF335" s="58"/>
      <c r="BG335" s="58"/>
      <c r="BH335" s="58"/>
      <c r="BI335" s="58"/>
      <c r="BJ335" s="58"/>
      <c r="BK335" s="58"/>
      <c r="BL335" s="58"/>
      <c r="BM335" s="58"/>
      <c r="BN335" s="58"/>
      <c r="BO335" s="58"/>
      <c r="BP335" s="59"/>
      <c r="BQ335" s="58"/>
      <c r="BR335" s="58"/>
      <c r="BS335" s="58"/>
      <c r="BT335" s="58"/>
      <c r="BU335" s="58"/>
      <c r="BV335" s="58"/>
      <c r="BW335" s="58"/>
      <c r="BX335" s="65"/>
      <c r="BY335" s="58"/>
      <c r="BZ335" s="58"/>
      <c r="CA335" s="58"/>
      <c r="CB335" s="58"/>
      <c r="CC335" s="58"/>
      <c r="CD335" s="58"/>
      <c r="CE335" s="58"/>
      <c r="CF335" s="66">
        <f t="shared" si="5"/>
        <v>150</v>
      </c>
      <c r="CG335" s="67"/>
      <c r="CH335" s="67"/>
      <c r="CI335" s="67">
        <v>0</v>
      </c>
      <c r="CJ335" s="67">
        <v>70</v>
      </c>
      <c r="CK335" s="67">
        <v>80</v>
      </c>
      <c r="CL335" s="67">
        <v>0</v>
      </c>
      <c r="CM335" s="68"/>
      <c r="CN335" s="58"/>
      <c r="CO335" s="58"/>
      <c r="CP335" s="58"/>
      <c r="CQ335" s="58"/>
      <c r="CR335" s="58"/>
      <c r="CS335" s="58"/>
      <c r="CT335" s="58" t="s">
        <v>761</v>
      </c>
      <c r="CU335" s="62" t="s">
        <v>250</v>
      </c>
      <c r="CV335" s="58"/>
    </row>
    <row r="336" spans="1:100">
      <c r="A336" s="15" t="s">
        <v>1115</v>
      </c>
      <c r="B336" s="60">
        <v>328</v>
      </c>
      <c r="C336" s="58" t="s">
        <v>577</v>
      </c>
      <c r="D336" s="58"/>
      <c r="E336" s="58"/>
      <c r="F336" s="58"/>
      <c r="G336" s="58" t="s">
        <v>213</v>
      </c>
      <c r="H336" s="58"/>
      <c r="I336" s="58"/>
      <c r="J336" s="58">
        <v>14.468139000000001</v>
      </c>
      <c r="K336" s="58">
        <v>104.661823</v>
      </c>
      <c r="L336" s="58"/>
      <c r="M336" s="58"/>
      <c r="N336" s="12"/>
      <c r="O336" s="12"/>
      <c r="P336" s="12"/>
      <c r="Q336" s="12"/>
      <c r="R336" s="12"/>
      <c r="S336" s="12"/>
      <c r="T336" s="12"/>
      <c r="U336" s="12"/>
      <c r="V336" s="13"/>
      <c r="W336" s="13"/>
      <c r="X336" s="13"/>
      <c r="Y336" s="13"/>
      <c r="Z336" s="13"/>
      <c r="AA336" s="13"/>
      <c r="AB336" s="61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2"/>
      <c r="AZ336" s="58"/>
      <c r="BA336" s="58"/>
      <c r="BB336" s="58"/>
      <c r="BC336" s="58"/>
      <c r="BD336" s="58"/>
      <c r="BE336" s="58"/>
      <c r="BF336" s="58"/>
      <c r="BG336" s="58"/>
      <c r="BH336" s="58"/>
      <c r="BI336" s="58"/>
      <c r="BJ336" s="58"/>
      <c r="BK336" s="58"/>
      <c r="BL336" s="58"/>
      <c r="BM336" s="58"/>
      <c r="BN336" s="58"/>
      <c r="BO336" s="58"/>
      <c r="BP336" s="59"/>
      <c r="BQ336" s="58"/>
      <c r="BR336" s="58"/>
      <c r="BS336" s="58"/>
      <c r="BT336" s="58"/>
      <c r="BU336" s="58"/>
      <c r="BV336" s="58"/>
      <c r="BW336" s="58"/>
      <c r="BX336" s="65"/>
      <c r="BY336" s="58"/>
      <c r="BZ336" s="58"/>
      <c r="CA336" s="58"/>
      <c r="CB336" s="58"/>
      <c r="CC336" s="58"/>
      <c r="CD336" s="58"/>
      <c r="CE336" s="58"/>
      <c r="CF336" s="66">
        <f t="shared" si="5"/>
        <v>250</v>
      </c>
      <c r="CG336" s="67"/>
      <c r="CH336" s="67"/>
      <c r="CI336" s="67">
        <v>0</v>
      </c>
      <c r="CJ336" s="67">
        <v>0</v>
      </c>
      <c r="CK336" s="67">
        <v>0</v>
      </c>
      <c r="CL336" s="67">
        <v>50</v>
      </c>
      <c r="CM336" s="68">
        <v>200</v>
      </c>
      <c r="CN336" s="58"/>
      <c r="CO336" s="58"/>
      <c r="CP336" s="58"/>
      <c r="CQ336" s="58"/>
      <c r="CR336" s="58"/>
      <c r="CS336" s="58"/>
      <c r="CT336" s="58" t="s">
        <v>761</v>
      </c>
      <c r="CU336" s="62" t="s">
        <v>250</v>
      </c>
      <c r="CV336" s="58"/>
    </row>
    <row r="337" spans="1:100">
      <c r="A337" s="15" t="s">
        <v>1116</v>
      </c>
      <c r="B337" s="60">
        <v>329</v>
      </c>
      <c r="C337" s="58" t="s">
        <v>578</v>
      </c>
      <c r="D337" s="58"/>
      <c r="E337" s="58"/>
      <c r="F337" s="58"/>
      <c r="G337" s="58" t="s">
        <v>205</v>
      </c>
      <c r="H337" s="58"/>
      <c r="I337" s="58"/>
      <c r="J337" s="58">
        <v>15.122999999999999</v>
      </c>
      <c r="K337" s="58">
        <v>105.0806</v>
      </c>
      <c r="L337" s="58"/>
      <c r="M337" s="58"/>
      <c r="N337" s="12"/>
      <c r="O337" s="12"/>
      <c r="P337" s="12"/>
      <c r="Q337" s="12"/>
      <c r="R337" s="12"/>
      <c r="S337" s="12"/>
      <c r="T337" s="12"/>
      <c r="U337" s="12"/>
      <c r="V337" s="13"/>
      <c r="W337" s="13"/>
      <c r="X337" s="13"/>
      <c r="Y337" s="13"/>
      <c r="Z337" s="13"/>
      <c r="AA337" s="13"/>
      <c r="AB337" s="61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2"/>
      <c r="AZ337" s="58"/>
      <c r="BA337" s="58"/>
      <c r="BB337" s="58"/>
      <c r="BC337" s="58"/>
      <c r="BD337" s="58"/>
      <c r="BE337" s="58"/>
      <c r="BF337" s="58"/>
      <c r="BG337" s="58"/>
      <c r="BH337" s="58"/>
      <c r="BI337" s="58"/>
      <c r="BJ337" s="58"/>
      <c r="BK337" s="58"/>
      <c r="BL337" s="58"/>
      <c r="BM337" s="58"/>
      <c r="BN337" s="58"/>
      <c r="BO337" s="58"/>
      <c r="BP337" s="59"/>
      <c r="BQ337" s="58"/>
      <c r="BR337" s="58"/>
      <c r="BS337" s="58"/>
      <c r="BT337" s="58"/>
      <c r="BU337" s="58"/>
      <c r="BV337" s="58"/>
      <c r="BW337" s="58"/>
      <c r="BX337" s="65"/>
      <c r="BY337" s="58"/>
      <c r="BZ337" s="58"/>
      <c r="CA337" s="58"/>
      <c r="CB337" s="58"/>
      <c r="CC337" s="58"/>
      <c r="CD337" s="58"/>
      <c r="CE337" s="58"/>
      <c r="CF337" s="66">
        <f t="shared" si="5"/>
        <v>0</v>
      </c>
      <c r="CG337" s="67"/>
      <c r="CH337" s="67"/>
      <c r="CI337" s="67"/>
      <c r="CJ337" s="67"/>
      <c r="CK337" s="67"/>
      <c r="CL337" s="67"/>
      <c r="CM337" s="68"/>
      <c r="CN337" s="58"/>
      <c r="CO337" s="58"/>
      <c r="CP337" s="58"/>
      <c r="CQ337" s="58"/>
      <c r="CR337" s="58"/>
      <c r="CS337" s="58"/>
      <c r="CT337" s="58" t="s">
        <v>761</v>
      </c>
      <c r="CU337" s="62" t="s">
        <v>250</v>
      </c>
      <c r="CV337" s="58"/>
    </row>
    <row r="338" spans="1:100">
      <c r="A338" s="15" t="s">
        <v>1117</v>
      </c>
      <c r="B338" s="60">
        <v>330</v>
      </c>
      <c r="C338" s="58" t="s">
        <v>579</v>
      </c>
      <c r="D338" s="58"/>
      <c r="E338" s="58"/>
      <c r="F338" s="58"/>
      <c r="G338" s="58" t="s">
        <v>246</v>
      </c>
      <c r="H338" s="58"/>
      <c r="I338" s="58"/>
      <c r="J338" s="58">
        <v>15.017899999999999</v>
      </c>
      <c r="K338" s="58">
        <v>103.417</v>
      </c>
      <c r="L338" s="58"/>
      <c r="M338" s="58"/>
      <c r="N338" s="12"/>
      <c r="O338" s="12"/>
      <c r="P338" s="12"/>
      <c r="Q338" s="12"/>
      <c r="R338" s="12"/>
      <c r="S338" s="12"/>
      <c r="T338" s="12"/>
      <c r="U338" s="12"/>
      <c r="V338" s="13"/>
      <c r="W338" s="13"/>
      <c r="X338" s="13"/>
      <c r="Y338" s="13"/>
      <c r="Z338" s="13"/>
      <c r="AA338" s="13"/>
      <c r="AB338" s="61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2"/>
      <c r="AZ338" s="58"/>
      <c r="BA338" s="58"/>
      <c r="BB338" s="58"/>
      <c r="BC338" s="58"/>
      <c r="BD338" s="58"/>
      <c r="BE338" s="58"/>
      <c r="BF338" s="58"/>
      <c r="BG338" s="58"/>
      <c r="BH338" s="58"/>
      <c r="BI338" s="58"/>
      <c r="BJ338" s="58"/>
      <c r="BK338" s="58"/>
      <c r="BL338" s="58"/>
      <c r="BM338" s="58"/>
      <c r="BN338" s="58"/>
      <c r="BO338" s="58"/>
      <c r="BP338" s="59"/>
      <c r="BQ338" s="58"/>
      <c r="BR338" s="58"/>
      <c r="BS338" s="58"/>
      <c r="BT338" s="58"/>
      <c r="BU338" s="58"/>
      <c r="BV338" s="58"/>
      <c r="BW338" s="58"/>
      <c r="BX338" s="65"/>
      <c r="BY338" s="58"/>
      <c r="BZ338" s="58"/>
      <c r="CA338" s="58"/>
      <c r="CB338" s="58"/>
      <c r="CC338" s="58"/>
      <c r="CD338" s="58"/>
      <c r="CE338" s="58"/>
      <c r="CF338" s="66">
        <f t="shared" si="5"/>
        <v>570</v>
      </c>
      <c r="CG338" s="67"/>
      <c r="CH338" s="67"/>
      <c r="CI338" s="67">
        <v>0</v>
      </c>
      <c r="CJ338" s="67">
        <v>150</v>
      </c>
      <c r="CK338" s="67">
        <v>150</v>
      </c>
      <c r="CL338" s="67">
        <v>150</v>
      </c>
      <c r="CM338" s="68">
        <v>120</v>
      </c>
      <c r="CN338" s="58"/>
      <c r="CO338" s="58"/>
      <c r="CP338" s="58"/>
      <c r="CQ338" s="58"/>
      <c r="CR338" s="58"/>
      <c r="CS338" s="58"/>
      <c r="CT338" s="58" t="s">
        <v>762</v>
      </c>
      <c r="CU338" s="62" t="s">
        <v>250</v>
      </c>
      <c r="CV338" s="58"/>
    </row>
    <row r="339" spans="1:100">
      <c r="A339" s="15" t="s">
        <v>1118</v>
      </c>
      <c r="B339" s="60">
        <v>331</v>
      </c>
      <c r="C339" s="58" t="s">
        <v>580</v>
      </c>
      <c r="D339" s="58"/>
      <c r="E339" s="58"/>
      <c r="F339" s="58"/>
      <c r="G339" s="58" t="s">
        <v>246</v>
      </c>
      <c r="H339" s="58"/>
      <c r="I339" s="58"/>
      <c r="J339" s="58">
        <v>15.022088999999999</v>
      </c>
      <c r="K339" s="58">
        <v>103.937899</v>
      </c>
      <c r="L339" s="58"/>
      <c r="M339" s="58"/>
      <c r="N339" s="12"/>
      <c r="O339" s="12"/>
      <c r="P339" s="12"/>
      <c r="Q339" s="12"/>
      <c r="R339" s="12"/>
      <c r="S339" s="12"/>
      <c r="T339" s="12"/>
      <c r="U339" s="12"/>
      <c r="V339" s="13"/>
      <c r="W339" s="13"/>
      <c r="X339" s="13"/>
      <c r="Y339" s="13"/>
      <c r="Z339" s="13"/>
      <c r="AA339" s="13"/>
      <c r="AB339" s="61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2"/>
      <c r="AZ339" s="58"/>
      <c r="BA339" s="58"/>
      <c r="BB339" s="58"/>
      <c r="BC339" s="58"/>
      <c r="BD339" s="58"/>
      <c r="BE339" s="58"/>
      <c r="BF339" s="58"/>
      <c r="BG339" s="58"/>
      <c r="BH339" s="58"/>
      <c r="BI339" s="58"/>
      <c r="BJ339" s="58"/>
      <c r="BK339" s="58"/>
      <c r="BL339" s="58"/>
      <c r="BM339" s="58"/>
      <c r="BN339" s="58"/>
      <c r="BO339" s="58"/>
      <c r="BP339" s="59"/>
      <c r="BQ339" s="58"/>
      <c r="BR339" s="58"/>
      <c r="BS339" s="58"/>
      <c r="BT339" s="58"/>
      <c r="BU339" s="58"/>
      <c r="BV339" s="58"/>
      <c r="BW339" s="58"/>
      <c r="BX339" s="65"/>
      <c r="BY339" s="58"/>
      <c r="BZ339" s="58"/>
      <c r="CA339" s="58"/>
      <c r="CB339" s="58"/>
      <c r="CC339" s="58"/>
      <c r="CD339" s="58"/>
      <c r="CE339" s="58"/>
      <c r="CF339" s="66">
        <f t="shared" si="5"/>
        <v>0</v>
      </c>
      <c r="CG339" s="67"/>
      <c r="CH339" s="67"/>
      <c r="CI339" s="67"/>
      <c r="CJ339" s="67"/>
      <c r="CK339" s="67"/>
      <c r="CL339" s="67"/>
      <c r="CM339" s="68"/>
      <c r="CN339" s="58"/>
      <c r="CO339" s="58"/>
      <c r="CP339" s="58"/>
      <c r="CQ339" s="58"/>
      <c r="CR339" s="58"/>
      <c r="CS339" s="58"/>
      <c r="CT339" s="58" t="s">
        <v>762</v>
      </c>
      <c r="CU339" s="62" t="s">
        <v>667</v>
      </c>
      <c r="CV339" s="58"/>
    </row>
    <row r="340" spans="1:100">
      <c r="A340" s="15" t="s">
        <v>1119</v>
      </c>
      <c r="B340" s="60">
        <v>332</v>
      </c>
      <c r="C340" s="58" t="s">
        <v>581</v>
      </c>
      <c r="D340" s="58"/>
      <c r="E340" s="58"/>
      <c r="F340" s="58"/>
      <c r="G340" s="58" t="s">
        <v>210</v>
      </c>
      <c r="H340" s="58"/>
      <c r="I340" s="58"/>
      <c r="J340" s="58">
        <v>17.413931999999999</v>
      </c>
      <c r="K340" s="58">
        <v>104.778859</v>
      </c>
      <c r="L340" s="58"/>
      <c r="M340" s="58"/>
      <c r="N340" s="12"/>
      <c r="O340" s="12"/>
      <c r="P340" s="12"/>
      <c r="Q340" s="12"/>
      <c r="R340" s="12"/>
      <c r="S340" s="12"/>
      <c r="T340" s="12"/>
      <c r="U340" s="12"/>
      <c r="V340" s="13"/>
      <c r="W340" s="13"/>
      <c r="X340" s="13"/>
      <c r="Y340" s="13"/>
      <c r="Z340" s="13"/>
      <c r="AA340" s="13"/>
      <c r="AB340" s="61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2"/>
      <c r="AZ340" s="58"/>
      <c r="BA340" s="58"/>
      <c r="BB340" s="58"/>
      <c r="BC340" s="58"/>
      <c r="BD340" s="58"/>
      <c r="BE340" s="58"/>
      <c r="BF340" s="58"/>
      <c r="BG340" s="58"/>
      <c r="BH340" s="58"/>
      <c r="BI340" s="58"/>
      <c r="BJ340" s="58"/>
      <c r="BK340" s="58"/>
      <c r="BL340" s="58"/>
      <c r="BM340" s="58"/>
      <c r="BN340" s="58"/>
      <c r="BO340" s="58"/>
      <c r="BP340" s="59"/>
      <c r="BQ340" s="58"/>
      <c r="BR340" s="58"/>
      <c r="BS340" s="58"/>
      <c r="BT340" s="58"/>
      <c r="BU340" s="58"/>
      <c r="BV340" s="58"/>
      <c r="BW340" s="58"/>
      <c r="BX340" s="65"/>
      <c r="BY340" s="58"/>
      <c r="BZ340" s="58"/>
      <c r="CA340" s="58"/>
      <c r="CB340" s="58"/>
      <c r="CC340" s="58"/>
      <c r="CD340" s="58"/>
      <c r="CE340" s="58"/>
      <c r="CF340" s="66">
        <f t="shared" si="5"/>
        <v>0</v>
      </c>
      <c r="CG340" s="67"/>
      <c r="CH340" s="67"/>
      <c r="CI340" s="67"/>
      <c r="CJ340" s="67"/>
      <c r="CK340" s="67"/>
      <c r="CL340" s="67"/>
      <c r="CM340" s="68"/>
      <c r="CN340" s="58"/>
      <c r="CO340" s="58"/>
      <c r="CP340" s="58"/>
      <c r="CQ340" s="58"/>
      <c r="CR340" s="58"/>
      <c r="CS340" s="58"/>
      <c r="CT340" s="58" t="s">
        <v>763</v>
      </c>
      <c r="CU340" s="62" t="s">
        <v>667</v>
      </c>
      <c r="CV340" s="58"/>
    </row>
    <row r="341" spans="1:100">
      <c r="A341" s="15" t="s">
        <v>1120</v>
      </c>
      <c r="B341" s="60">
        <v>333</v>
      </c>
      <c r="C341" s="58" t="s">
        <v>582</v>
      </c>
      <c r="D341" s="58"/>
      <c r="E341" s="58"/>
      <c r="F341" s="58"/>
      <c r="G341" s="58" t="s">
        <v>217</v>
      </c>
      <c r="H341" s="58"/>
      <c r="I341" s="58"/>
      <c r="J341" s="58">
        <v>16.721609000000001</v>
      </c>
      <c r="K341" s="58">
        <v>104.75254200000001</v>
      </c>
      <c r="L341" s="58"/>
      <c r="M341" s="58"/>
      <c r="N341" s="12"/>
      <c r="O341" s="12"/>
      <c r="P341" s="12"/>
      <c r="Q341" s="12"/>
      <c r="R341" s="12"/>
      <c r="S341" s="12"/>
      <c r="T341" s="12"/>
      <c r="U341" s="12"/>
      <c r="V341" s="13"/>
      <c r="W341" s="13"/>
      <c r="X341" s="13"/>
      <c r="Y341" s="13"/>
      <c r="Z341" s="13"/>
      <c r="AA341" s="13"/>
      <c r="AB341" s="61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2"/>
      <c r="AZ341" s="58"/>
      <c r="BA341" s="58"/>
      <c r="BB341" s="58"/>
      <c r="BC341" s="58"/>
      <c r="BD341" s="58"/>
      <c r="BE341" s="58"/>
      <c r="BF341" s="58"/>
      <c r="BG341" s="58"/>
      <c r="BH341" s="58"/>
      <c r="BI341" s="58"/>
      <c r="BJ341" s="58"/>
      <c r="BK341" s="58"/>
      <c r="BL341" s="58"/>
      <c r="BM341" s="58"/>
      <c r="BN341" s="58"/>
      <c r="BO341" s="58"/>
      <c r="BP341" s="59"/>
      <c r="BQ341" s="58"/>
      <c r="BR341" s="58"/>
      <c r="BS341" s="58"/>
      <c r="BT341" s="58"/>
      <c r="BU341" s="58"/>
      <c r="BV341" s="58"/>
      <c r="BW341" s="58"/>
      <c r="BX341" s="65"/>
      <c r="BY341" s="58"/>
      <c r="BZ341" s="58"/>
      <c r="CA341" s="58"/>
      <c r="CB341" s="58"/>
      <c r="CC341" s="58"/>
      <c r="CD341" s="58"/>
      <c r="CE341" s="58"/>
      <c r="CF341" s="66">
        <f t="shared" si="5"/>
        <v>160</v>
      </c>
      <c r="CG341" s="67"/>
      <c r="CH341" s="67"/>
      <c r="CI341" s="67">
        <v>32</v>
      </c>
      <c r="CJ341" s="67">
        <v>64</v>
      </c>
      <c r="CK341" s="67">
        <v>64</v>
      </c>
      <c r="CL341" s="67"/>
      <c r="CM341" s="68"/>
      <c r="CN341" s="58"/>
      <c r="CO341" s="58"/>
      <c r="CP341" s="58"/>
      <c r="CQ341" s="58"/>
      <c r="CR341" s="58"/>
      <c r="CS341" s="58"/>
      <c r="CT341" s="58" t="s">
        <v>764</v>
      </c>
      <c r="CU341" s="62" t="s">
        <v>667</v>
      </c>
      <c r="CV341" s="58"/>
    </row>
    <row r="342" spans="1:100">
      <c r="A342" s="15" t="s">
        <v>1121</v>
      </c>
      <c r="B342" s="60">
        <v>334</v>
      </c>
      <c r="C342" s="58" t="s">
        <v>583</v>
      </c>
      <c r="D342" s="58"/>
      <c r="E342" s="58"/>
      <c r="F342" s="58"/>
      <c r="G342" s="58" t="s">
        <v>217</v>
      </c>
      <c r="H342" s="58"/>
      <c r="I342" s="58"/>
      <c r="J342" s="58">
        <v>16.540604999999999</v>
      </c>
      <c r="K342" s="58">
        <v>104.730158</v>
      </c>
      <c r="L342" s="58"/>
      <c r="M342" s="58"/>
      <c r="N342" s="12"/>
      <c r="O342" s="12"/>
      <c r="P342" s="12"/>
      <c r="Q342" s="12"/>
      <c r="R342" s="12"/>
      <c r="S342" s="12"/>
      <c r="T342" s="12"/>
      <c r="U342" s="12"/>
      <c r="V342" s="13"/>
      <c r="W342" s="13"/>
      <c r="X342" s="13"/>
      <c r="Y342" s="13"/>
      <c r="Z342" s="13"/>
      <c r="AA342" s="13"/>
      <c r="AB342" s="61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2"/>
      <c r="AZ342" s="58"/>
      <c r="BA342" s="58"/>
      <c r="BB342" s="58"/>
      <c r="BC342" s="58"/>
      <c r="BD342" s="58"/>
      <c r="BE342" s="58"/>
      <c r="BF342" s="58"/>
      <c r="BG342" s="58"/>
      <c r="BH342" s="58"/>
      <c r="BI342" s="58"/>
      <c r="BJ342" s="58"/>
      <c r="BK342" s="58"/>
      <c r="BL342" s="58"/>
      <c r="BM342" s="58"/>
      <c r="BN342" s="58"/>
      <c r="BO342" s="58"/>
      <c r="BP342" s="59"/>
      <c r="BQ342" s="58"/>
      <c r="BR342" s="58"/>
      <c r="BS342" s="58"/>
      <c r="BT342" s="58"/>
      <c r="BU342" s="58"/>
      <c r="BV342" s="58"/>
      <c r="BW342" s="58"/>
      <c r="BX342" s="65"/>
      <c r="BY342" s="58"/>
      <c r="BZ342" s="58"/>
      <c r="CA342" s="58"/>
      <c r="CB342" s="58"/>
      <c r="CC342" s="58"/>
      <c r="CD342" s="58"/>
      <c r="CE342" s="58"/>
      <c r="CF342" s="66">
        <f t="shared" si="5"/>
        <v>0</v>
      </c>
      <c r="CG342" s="67"/>
      <c r="CH342" s="67"/>
      <c r="CI342" s="67"/>
      <c r="CJ342" s="67"/>
      <c r="CK342" s="67"/>
      <c r="CL342" s="67"/>
      <c r="CM342" s="68"/>
      <c r="CN342" s="58"/>
      <c r="CO342" s="58"/>
      <c r="CP342" s="58"/>
      <c r="CQ342" s="58"/>
      <c r="CR342" s="58"/>
      <c r="CS342" s="58"/>
      <c r="CT342" s="58" t="s">
        <v>764</v>
      </c>
      <c r="CU342" s="62" t="s">
        <v>667</v>
      </c>
      <c r="CV342" s="58"/>
    </row>
    <row r="343" spans="1:100">
      <c r="A343" s="15" t="s">
        <v>1122</v>
      </c>
      <c r="B343" s="60">
        <v>335</v>
      </c>
      <c r="C343" s="58" t="s">
        <v>584</v>
      </c>
      <c r="D343" s="58"/>
      <c r="E343" s="58"/>
      <c r="F343" s="58"/>
      <c r="G343" s="58" t="s">
        <v>249</v>
      </c>
      <c r="H343" s="58"/>
      <c r="I343" s="58"/>
      <c r="J343" s="58">
        <v>9.9507999999999992</v>
      </c>
      <c r="K343" s="58">
        <v>99.123199999999997</v>
      </c>
      <c r="L343" s="58"/>
      <c r="M343" s="58"/>
      <c r="N343" s="12"/>
      <c r="O343" s="12"/>
      <c r="P343" s="12"/>
      <c r="Q343" s="12"/>
      <c r="R343" s="12"/>
      <c r="S343" s="12"/>
      <c r="T343" s="12"/>
      <c r="U343" s="12"/>
      <c r="V343" s="13"/>
      <c r="W343" s="13"/>
      <c r="X343" s="13"/>
      <c r="Y343" s="13"/>
      <c r="Z343" s="13"/>
      <c r="AA343" s="13"/>
      <c r="AB343" s="61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2"/>
      <c r="AZ343" s="58"/>
      <c r="BA343" s="58"/>
      <c r="BB343" s="58"/>
      <c r="BC343" s="58"/>
      <c r="BD343" s="58"/>
      <c r="BE343" s="58"/>
      <c r="BF343" s="58"/>
      <c r="BG343" s="58"/>
      <c r="BH343" s="58"/>
      <c r="BI343" s="58"/>
      <c r="BJ343" s="58"/>
      <c r="BK343" s="58"/>
      <c r="BL343" s="58"/>
      <c r="BM343" s="58"/>
      <c r="BN343" s="58"/>
      <c r="BO343" s="58"/>
      <c r="BP343" s="59"/>
      <c r="BQ343" s="58"/>
      <c r="BR343" s="58"/>
      <c r="BS343" s="58"/>
      <c r="BT343" s="58"/>
      <c r="BU343" s="58"/>
      <c r="BV343" s="58"/>
      <c r="BW343" s="58"/>
      <c r="BX343" s="65"/>
      <c r="BY343" s="58"/>
      <c r="BZ343" s="58"/>
      <c r="CA343" s="58"/>
      <c r="CB343" s="58"/>
      <c r="CC343" s="58"/>
      <c r="CD343" s="58"/>
      <c r="CE343" s="58"/>
      <c r="CF343" s="66">
        <f t="shared" si="5"/>
        <v>2765</v>
      </c>
      <c r="CG343" s="67"/>
      <c r="CH343" s="67"/>
      <c r="CI343" s="67">
        <v>0</v>
      </c>
      <c r="CJ343" s="67">
        <v>150</v>
      </c>
      <c r="CK343" s="67">
        <v>450</v>
      </c>
      <c r="CL343" s="67">
        <v>650</v>
      </c>
      <c r="CM343" s="68">
        <v>1515</v>
      </c>
      <c r="CN343" s="58"/>
      <c r="CO343" s="58"/>
      <c r="CP343" s="58"/>
      <c r="CQ343" s="58"/>
      <c r="CR343" s="58"/>
      <c r="CS343" s="58"/>
      <c r="CT343" s="58" t="s">
        <v>765</v>
      </c>
      <c r="CU343" s="62" t="s">
        <v>250</v>
      </c>
      <c r="CV343" s="58"/>
    </row>
    <row r="344" spans="1:100">
      <c r="A344" s="15" t="s">
        <v>1123</v>
      </c>
      <c r="B344" s="60">
        <v>336</v>
      </c>
      <c r="C344" s="58" t="s">
        <v>585</v>
      </c>
      <c r="D344" s="58"/>
      <c r="E344" s="58"/>
      <c r="F344" s="58"/>
      <c r="G344" s="58" t="s">
        <v>249</v>
      </c>
      <c r="H344" s="58"/>
      <c r="I344" s="58"/>
      <c r="J344" s="58">
        <v>10.385164</v>
      </c>
      <c r="K344" s="58">
        <v>99.105970999999997</v>
      </c>
      <c r="L344" s="58"/>
      <c r="M344" s="58"/>
      <c r="N344" s="12"/>
      <c r="O344" s="12"/>
      <c r="P344" s="12"/>
      <c r="Q344" s="12"/>
      <c r="R344" s="12"/>
      <c r="S344" s="12"/>
      <c r="T344" s="12"/>
      <c r="U344" s="12"/>
      <c r="V344" s="13"/>
      <c r="W344" s="13"/>
      <c r="X344" s="13"/>
      <c r="Y344" s="13"/>
      <c r="Z344" s="13"/>
      <c r="AA344" s="13"/>
      <c r="AB344" s="61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2"/>
      <c r="AZ344" s="58"/>
      <c r="BA344" s="58"/>
      <c r="BB344" s="58"/>
      <c r="BC344" s="58"/>
      <c r="BD344" s="58"/>
      <c r="BE344" s="58"/>
      <c r="BF344" s="58"/>
      <c r="BG344" s="58"/>
      <c r="BH344" s="58"/>
      <c r="BI344" s="58"/>
      <c r="BJ344" s="58"/>
      <c r="BK344" s="58"/>
      <c r="BL344" s="58"/>
      <c r="BM344" s="58"/>
      <c r="BN344" s="58"/>
      <c r="BO344" s="58"/>
      <c r="BP344" s="59"/>
      <c r="BQ344" s="58"/>
      <c r="BR344" s="58"/>
      <c r="BS344" s="58"/>
      <c r="BT344" s="58"/>
      <c r="BU344" s="58"/>
      <c r="BV344" s="58"/>
      <c r="BW344" s="58"/>
      <c r="BX344" s="65"/>
      <c r="BY344" s="58"/>
      <c r="BZ344" s="58"/>
      <c r="CA344" s="58"/>
      <c r="CB344" s="58"/>
      <c r="CC344" s="58"/>
      <c r="CD344" s="58"/>
      <c r="CE344" s="58"/>
      <c r="CF344" s="66">
        <f t="shared" si="5"/>
        <v>542.84</v>
      </c>
      <c r="CG344" s="67"/>
      <c r="CH344" s="67"/>
      <c r="CI344" s="67">
        <v>126.84</v>
      </c>
      <c r="CJ344" s="67">
        <v>416</v>
      </c>
      <c r="CK344" s="67">
        <v>0</v>
      </c>
      <c r="CL344" s="67">
        <v>0</v>
      </c>
      <c r="CM344" s="68"/>
      <c r="CN344" s="58"/>
      <c r="CO344" s="58"/>
      <c r="CP344" s="58"/>
      <c r="CQ344" s="58"/>
      <c r="CR344" s="58"/>
      <c r="CS344" s="58"/>
      <c r="CT344" s="58" t="s">
        <v>765</v>
      </c>
      <c r="CU344" s="62" t="s">
        <v>250</v>
      </c>
      <c r="CV344" s="58"/>
    </row>
    <row r="345" spans="1:100">
      <c r="A345" s="15" t="s">
        <v>1124</v>
      </c>
      <c r="B345" s="60">
        <v>337</v>
      </c>
      <c r="C345" s="58" t="s">
        <v>586</v>
      </c>
      <c r="D345" s="58"/>
      <c r="E345" s="58"/>
      <c r="F345" s="58"/>
      <c r="G345" s="58" t="s">
        <v>249</v>
      </c>
      <c r="H345" s="58"/>
      <c r="I345" s="58"/>
      <c r="J345" s="58">
        <v>10.107118</v>
      </c>
      <c r="K345" s="58">
        <v>99.082849999999993</v>
      </c>
      <c r="L345" s="58"/>
      <c r="M345" s="58"/>
      <c r="N345" s="12"/>
      <c r="O345" s="12"/>
      <c r="P345" s="12"/>
      <c r="Q345" s="12"/>
      <c r="R345" s="12"/>
      <c r="S345" s="12"/>
      <c r="T345" s="12"/>
      <c r="U345" s="12"/>
      <c r="V345" s="13"/>
      <c r="W345" s="13"/>
      <c r="X345" s="13"/>
      <c r="Y345" s="13"/>
      <c r="Z345" s="13"/>
      <c r="AA345" s="13"/>
      <c r="AB345" s="61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2"/>
      <c r="AZ345" s="58"/>
      <c r="BA345" s="58"/>
      <c r="BB345" s="58"/>
      <c r="BC345" s="58"/>
      <c r="BD345" s="58"/>
      <c r="BE345" s="58"/>
      <c r="BF345" s="58"/>
      <c r="BG345" s="58"/>
      <c r="BH345" s="58"/>
      <c r="BI345" s="58"/>
      <c r="BJ345" s="58"/>
      <c r="BK345" s="58"/>
      <c r="BL345" s="58"/>
      <c r="BM345" s="58"/>
      <c r="BN345" s="58"/>
      <c r="BO345" s="58"/>
      <c r="BP345" s="59"/>
      <c r="BQ345" s="58"/>
      <c r="BR345" s="58"/>
      <c r="BS345" s="58"/>
      <c r="BT345" s="58"/>
      <c r="BU345" s="58"/>
      <c r="BV345" s="58"/>
      <c r="BW345" s="58"/>
      <c r="BX345" s="65"/>
      <c r="BY345" s="58"/>
      <c r="BZ345" s="58"/>
      <c r="CA345" s="58"/>
      <c r="CB345" s="58"/>
      <c r="CC345" s="58"/>
      <c r="CD345" s="58"/>
      <c r="CE345" s="58"/>
      <c r="CF345" s="66">
        <f t="shared" si="5"/>
        <v>55</v>
      </c>
      <c r="CG345" s="67"/>
      <c r="CH345" s="67"/>
      <c r="CI345" s="67"/>
      <c r="CJ345" s="67">
        <v>22</v>
      </c>
      <c r="CK345" s="67">
        <v>33</v>
      </c>
      <c r="CL345" s="67"/>
      <c r="CM345" s="68"/>
      <c r="CN345" s="58"/>
      <c r="CO345" s="58"/>
      <c r="CP345" s="58"/>
      <c r="CQ345" s="58"/>
      <c r="CR345" s="58"/>
      <c r="CS345" s="58"/>
      <c r="CT345" s="58" t="s">
        <v>765</v>
      </c>
      <c r="CU345" s="62" t="s">
        <v>667</v>
      </c>
      <c r="CV345" s="58"/>
    </row>
    <row r="346" spans="1:100">
      <c r="A346" s="15" t="s">
        <v>1125</v>
      </c>
      <c r="B346" s="60">
        <v>338</v>
      </c>
      <c r="C346" s="58" t="s">
        <v>587</v>
      </c>
      <c r="D346" s="58"/>
      <c r="E346" s="58"/>
      <c r="F346" s="58"/>
      <c r="G346" s="58" t="s">
        <v>249</v>
      </c>
      <c r="H346" s="58"/>
      <c r="I346" s="58"/>
      <c r="J346" s="58"/>
      <c r="K346" s="58"/>
      <c r="L346" s="58"/>
      <c r="M346" s="58"/>
      <c r="N346" s="12"/>
      <c r="O346" s="12"/>
      <c r="P346" s="12"/>
      <c r="Q346" s="12"/>
      <c r="R346" s="12"/>
      <c r="S346" s="12"/>
      <c r="T346" s="12"/>
      <c r="U346" s="12"/>
      <c r="V346" s="13"/>
      <c r="W346" s="13"/>
      <c r="X346" s="13"/>
      <c r="Y346" s="13"/>
      <c r="Z346" s="13"/>
      <c r="AA346" s="13"/>
      <c r="AB346" s="61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2"/>
      <c r="AZ346" s="58"/>
      <c r="BA346" s="58"/>
      <c r="BB346" s="58"/>
      <c r="BC346" s="58"/>
      <c r="BD346" s="58"/>
      <c r="BE346" s="58"/>
      <c r="BF346" s="58"/>
      <c r="BG346" s="58"/>
      <c r="BH346" s="58"/>
      <c r="BI346" s="58"/>
      <c r="BJ346" s="58"/>
      <c r="BK346" s="58"/>
      <c r="BL346" s="58"/>
      <c r="BM346" s="58"/>
      <c r="BN346" s="58"/>
      <c r="BO346" s="58"/>
      <c r="BP346" s="59"/>
      <c r="BQ346" s="58"/>
      <c r="BR346" s="58"/>
      <c r="BS346" s="58"/>
      <c r="BT346" s="58"/>
      <c r="BU346" s="58"/>
      <c r="BV346" s="58"/>
      <c r="BW346" s="58"/>
      <c r="BX346" s="65"/>
      <c r="BY346" s="58"/>
      <c r="BZ346" s="58"/>
      <c r="CA346" s="58"/>
      <c r="CB346" s="58"/>
      <c r="CC346" s="58"/>
      <c r="CD346" s="58"/>
      <c r="CE346" s="58"/>
      <c r="CF346" s="66">
        <f t="shared" si="5"/>
        <v>60</v>
      </c>
      <c r="CG346" s="67"/>
      <c r="CH346" s="67"/>
      <c r="CI346" s="67"/>
      <c r="CJ346" s="67">
        <v>24</v>
      </c>
      <c r="CK346" s="67">
        <v>36</v>
      </c>
      <c r="CL346" s="67"/>
      <c r="CM346" s="68"/>
      <c r="CN346" s="58"/>
      <c r="CO346" s="58"/>
      <c r="CP346" s="58"/>
      <c r="CQ346" s="58"/>
      <c r="CR346" s="58"/>
      <c r="CS346" s="58"/>
      <c r="CT346" s="58" t="s">
        <v>765</v>
      </c>
      <c r="CU346" s="62" t="s">
        <v>667</v>
      </c>
      <c r="CV346" s="58"/>
    </row>
    <row r="347" spans="1:100">
      <c r="A347" s="15" t="s">
        <v>1126</v>
      </c>
      <c r="B347" s="60">
        <v>339</v>
      </c>
      <c r="C347" s="58" t="s">
        <v>588</v>
      </c>
      <c r="D347" s="58"/>
      <c r="E347" s="58"/>
      <c r="F347" s="58"/>
      <c r="G347" s="58" t="s">
        <v>249</v>
      </c>
      <c r="H347" s="58"/>
      <c r="I347" s="58"/>
      <c r="J347" s="58">
        <v>10.207974999999999</v>
      </c>
      <c r="K347" s="58">
        <v>99.022515369999994</v>
      </c>
      <c r="L347" s="58"/>
      <c r="M347" s="58"/>
      <c r="N347" s="12"/>
      <c r="O347" s="12"/>
      <c r="P347" s="12"/>
      <c r="Q347" s="12"/>
      <c r="R347" s="12"/>
      <c r="S347" s="12"/>
      <c r="T347" s="12"/>
      <c r="U347" s="12"/>
      <c r="V347" s="13"/>
      <c r="W347" s="13"/>
      <c r="X347" s="13"/>
      <c r="Y347" s="13"/>
      <c r="Z347" s="13"/>
      <c r="AA347" s="13"/>
      <c r="AB347" s="61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2"/>
      <c r="AZ347" s="58"/>
      <c r="BA347" s="58"/>
      <c r="BB347" s="58"/>
      <c r="BC347" s="58"/>
      <c r="BD347" s="58"/>
      <c r="BE347" s="58"/>
      <c r="BF347" s="58"/>
      <c r="BG347" s="58"/>
      <c r="BH347" s="58"/>
      <c r="BI347" s="58"/>
      <c r="BJ347" s="58"/>
      <c r="BK347" s="58"/>
      <c r="BL347" s="58"/>
      <c r="BM347" s="58"/>
      <c r="BN347" s="58"/>
      <c r="BO347" s="58"/>
      <c r="BP347" s="59"/>
      <c r="BQ347" s="58"/>
      <c r="BR347" s="58"/>
      <c r="BS347" s="58"/>
      <c r="BT347" s="58"/>
      <c r="BU347" s="58"/>
      <c r="BV347" s="58"/>
      <c r="BW347" s="58"/>
      <c r="BX347" s="65"/>
      <c r="BY347" s="58"/>
      <c r="BZ347" s="58"/>
      <c r="CA347" s="58"/>
      <c r="CB347" s="58"/>
      <c r="CC347" s="58"/>
      <c r="CD347" s="58"/>
      <c r="CE347" s="58"/>
      <c r="CF347" s="66">
        <f t="shared" si="5"/>
        <v>0</v>
      </c>
      <c r="CG347" s="67"/>
      <c r="CH347" s="67"/>
      <c r="CI347" s="67"/>
      <c r="CJ347" s="67"/>
      <c r="CK347" s="67"/>
      <c r="CL347" s="67"/>
      <c r="CM347" s="68"/>
      <c r="CN347" s="58"/>
      <c r="CO347" s="58"/>
      <c r="CP347" s="58"/>
      <c r="CQ347" s="58"/>
      <c r="CR347" s="58"/>
      <c r="CS347" s="58"/>
      <c r="CT347" s="58" t="s">
        <v>765</v>
      </c>
      <c r="CU347" s="62" t="s">
        <v>250</v>
      </c>
      <c r="CV347" s="58"/>
    </row>
    <row r="348" spans="1:100">
      <c r="A348" s="15" t="s">
        <v>1127</v>
      </c>
      <c r="B348" s="60">
        <v>340</v>
      </c>
      <c r="C348" s="58" t="s">
        <v>589</v>
      </c>
      <c r="D348" s="58"/>
      <c r="E348" s="58"/>
      <c r="F348" s="58"/>
      <c r="G348" s="58" t="s">
        <v>249</v>
      </c>
      <c r="H348" s="58"/>
      <c r="I348" s="58"/>
      <c r="J348" s="58">
        <v>10.132118</v>
      </c>
      <c r="K348" s="58">
        <v>99.077096999999995</v>
      </c>
      <c r="L348" s="58"/>
      <c r="M348" s="58"/>
      <c r="N348" s="12"/>
      <c r="O348" s="12"/>
      <c r="P348" s="12"/>
      <c r="Q348" s="12"/>
      <c r="R348" s="12"/>
      <c r="S348" s="12"/>
      <c r="T348" s="12"/>
      <c r="U348" s="12"/>
      <c r="V348" s="13"/>
      <c r="W348" s="13"/>
      <c r="X348" s="13"/>
      <c r="Y348" s="13"/>
      <c r="Z348" s="13"/>
      <c r="AA348" s="13"/>
      <c r="AB348" s="61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2"/>
      <c r="AZ348" s="58"/>
      <c r="BA348" s="58"/>
      <c r="BB348" s="58"/>
      <c r="BC348" s="58"/>
      <c r="BD348" s="58"/>
      <c r="BE348" s="58"/>
      <c r="BF348" s="58"/>
      <c r="BG348" s="58"/>
      <c r="BH348" s="58"/>
      <c r="BI348" s="58"/>
      <c r="BJ348" s="58"/>
      <c r="BK348" s="58"/>
      <c r="BL348" s="58"/>
      <c r="BM348" s="58"/>
      <c r="BN348" s="58"/>
      <c r="BO348" s="58"/>
      <c r="BP348" s="59"/>
      <c r="BQ348" s="58"/>
      <c r="BR348" s="58"/>
      <c r="BS348" s="58"/>
      <c r="BT348" s="58"/>
      <c r="BU348" s="58"/>
      <c r="BV348" s="58"/>
      <c r="BW348" s="58"/>
      <c r="BX348" s="65"/>
      <c r="BY348" s="58"/>
      <c r="BZ348" s="58"/>
      <c r="CA348" s="58"/>
      <c r="CB348" s="58"/>
      <c r="CC348" s="58"/>
      <c r="CD348" s="58"/>
      <c r="CE348" s="58"/>
      <c r="CF348" s="66">
        <f t="shared" si="5"/>
        <v>0</v>
      </c>
      <c r="CG348" s="67"/>
      <c r="CH348" s="67"/>
      <c r="CI348" s="67"/>
      <c r="CJ348" s="67"/>
      <c r="CK348" s="67"/>
      <c r="CL348" s="67"/>
      <c r="CM348" s="68"/>
      <c r="CN348" s="58"/>
      <c r="CO348" s="58"/>
      <c r="CP348" s="58"/>
      <c r="CQ348" s="58"/>
      <c r="CR348" s="58"/>
      <c r="CS348" s="58"/>
      <c r="CT348" s="58" t="s">
        <v>765</v>
      </c>
      <c r="CU348" s="62" t="s">
        <v>667</v>
      </c>
      <c r="CV348" s="58"/>
    </row>
    <row r="349" spans="1:100">
      <c r="A349" s="15" t="s">
        <v>1128</v>
      </c>
      <c r="B349" s="60">
        <v>341</v>
      </c>
      <c r="C349" s="58" t="s">
        <v>590</v>
      </c>
      <c r="D349" s="58"/>
      <c r="E349" s="58"/>
      <c r="F349" s="58"/>
      <c r="G349" s="58" t="s">
        <v>249</v>
      </c>
      <c r="H349" s="58"/>
      <c r="I349" s="58"/>
      <c r="J349" s="58">
        <v>10.723781000000001</v>
      </c>
      <c r="K349" s="58">
        <v>99.374767000000006</v>
      </c>
      <c r="L349" s="58"/>
      <c r="M349" s="58"/>
      <c r="N349" s="12"/>
      <c r="O349" s="12"/>
      <c r="P349" s="12"/>
      <c r="Q349" s="12"/>
      <c r="R349" s="12"/>
      <c r="S349" s="12"/>
      <c r="T349" s="12"/>
      <c r="U349" s="12"/>
      <c r="V349" s="13"/>
      <c r="W349" s="13"/>
      <c r="X349" s="13"/>
      <c r="Y349" s="13"/>
      <c r="Z349" s="13"/>
      <c r="AA349" s="13"/>
      <c r="AB349" s="61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2"/>
      <c r="AZ349" s="58"/>
      <c r="BA349" s="58"/>
      <c r="BB349" s="58"/>
      <c r="BC349" s="58"/>
      <c r="BD349" s="58"/>
      <c r="BE349" s="58"/>
      <c r="BF349" s="58"/>
      <c r="BG349" s="58"/>
      <c r="BH349" s="58"/>
      <c r="BI349" s="58"/>
      <c r="BJ349" s="58"/>
      <c r="BK349" s="58"/>
      <c r="BL349" s="58"/>
      <c r="BM349" s="58"/>
      <c r="BN349" s="58"/>
      <c r="BO349" s="58"/>
      <c r="BP349" s="59"/>
      <c r="BQ349" s="58"/>
      <c r="BR349" s="58"/>
      <c r="BS349" s="58"/>
      <c r="BT349" s="58"/>
      <c r="BU349" s="58"/>
      <c r="BV349" s="58"/>
      <c r="BW349" s="58"/>
      <c r="BX349" s="65"/>
      <c r="BY349" s="58"/>
      <c r="BZ349" s="58"/>
      <c r="CA349" s="58"/>
      <c r="CB349" s="58"/>
      <c r="CC349" s="58"/>
      <c r="CD349" s="58"/>
      <c r="CE349" s="58"/>
      <c r="CF349" s="66">
        <f t="shared" si="5"/>
        <v>0</v>
      </c>
      <c r="CG349" s="67"/>
      <c r="CH349" s="67"/>
      <c r="CI349" s="67"/>
      <c r="CJ349" s="67"/>
      <c r="CK349" s="67"/>
      <c r="CL349" s="67"/>
      <c r="CM349" s="68"/>
      <c r="CN349" s="58"/>
      <c r="CO349" s="58"/>
      <c r="CP349" s="58"/>
      <c r="CQ349" s="58"/>
      <c r="CR349" s="58"/>
      <c r="CS349" s="58"/>
      <c r="CT349" s="58" t="s">
        <v>765</v>
      </c>
      <c r="CU349" s="62" t="s">
        <v>250</v>
      </c>
      <c r="CV349" s="58"/>
    </row>
    <row r="350" spans="1:100">
      <c r="A350" s="15" t="s">
        <v>1129</v>
      </c>
      <c r="B350" s="60">
        <v>342</v>
      </c>
      <c r="C350" s="58" t="s">
        <v>591</v>
      </c>
      <c r="D350" s="58"/>
      <c r="E350" s="58"/>
      <c r="F350" s="58"/>
      <c r="G350" s="58" t="s">
        <v>249</v>
      </c>
      <c r="H350" s="58"/>
      <c r="I350" s="58"/>
      <c r="J350" s="58">
        <v>10.766779379999999</v>
      </c>
      <c r="K350" s="58">
        <v>98.792369899999997</v>
      </c>
      <c r="L350" s="58"/>
      <c r="M350" s="58"/>
      <c r="N350" s="12"/>
      <c r="O350" s="12"/>
      <c r="P350" s="12"/>
      <c r="Q350" s="12"/>
      <c r="R350" s="12"/>
      <c r="S350" s="12"/>
      <c r="T350" s="12"/>
      <c r="U350" s="12"/>
      <c r="V350" s="13"/>
      <c r="W350" s="13"/>
      <c r="X350" s="13"/>
      <c r="Y350" s="13"/>
      <c r="Z350" s="13"/>
      <c r="AA350" s="13"/>
      <c r="AB350" s="61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2"/>
      <c r="AZ350" s="58"/>
      <c r="BA350" s="58"/>
      <c r="BB350" s="58"/>
      <c r="BC350" s="58"/>
      <c r="BD350" s="58"/>
      <c r="BE350" s="58"/>
      <c r="BF350" s="58"/>
      <c r="BG350" s="58"/>
      <c r="BH350" s="58"/>
      <c r="BI350" s="58"/>
      <c r="BJ350" s="58"/>
      <c r="BK350" s="58"/>
      <c r="BL350" s="58"/>
      <c r="BM350" s="58"/>
      <c r="BN350" s="58"/>
      <c r="BO350" s="58"/>
      <c r="BP350" s="59"/>
      <c r="BQ350" s="58"/>
      <c r="BR350" s="58"/>
      <c r="BS350" s="58"/>
      <c r="BT350" s="58"/>
      <c r="BU350" s="58"/>
      <c r="BV350" s="58"/>
      <c r="BW350" s="58"/>
      <c r="BX350" s="65"/>
      <c r="BY350" s="58"/>
      <c r="BZ350" s="58"/>
      <c r="CA350" s="58"/>
      <c r="CB350" s="58"/>
      <c r="CC350" s="58"/>
      <c r="CD350" s="58"/>
      <c r="CE350" s="58"/>
      <c r="CF350" s="66">
        <f t="shared" si="5"/>
        <v>0</v>
      </c>
      <c r="CG350" s="67"/>
      <c r="CH350" s="67"/>
      <c r="CI350" s="67"/>
      <c r="CJ350" s="67"/>
      <c r="CK350" s="67"/>
      <c r="CL350" s="67"/>
      <c r="CM350" s="68"/>
      <c r="CN350" s="58"/>
      <c r="CO350" s="58"/>
      <c r="CP350" s="58"/>
      <c r="CQ350" s="58"/>
      <c r="CR350" s="58"/>
      <c r="CS350" s="58"/>
      <c r="CT350" s="58" t="s">
        <v>765</v>
      </c>
      <c r="CU350" s="62" t="s">
        <v>250</v>
      </c>
      <c r="CV350" s="58"/>
    </row>
    <row r="351" spans="1:100">
      <c r="A351" s="15" t="s">
        <v>1130</v>
      </c>
      <c r="B351" s="60">
        <v>343</v>
      </c>
      <c r="C351" s="58" t="s">
        <v>592</v>
      </c>
      <c r="D351" s="58"/>
      <c r="E351" s="58"/>
      <c r="F351" s="58"/>
      <c r="G351" s="58" t="s">
        <v>249</v>
      </c>
      <c r="H351" s="58"/>
      <c r="I351" s="58"/>
      <c r="J351" s="58">
        <v>10.1417</v>
      </c>
      <c r="K351" s="58">
        <v>99.072000000000003</v>
      </c>
      <c r="L351" s="58"/>
      <c r="M351" s="58"/>
      <c r="N351" s="12"/>
      <c r="O351" s="12"/>
      <c r="P351" s="12"/>
      <c r="Q351" s="12"/>
      <c r="R351" s="12"/>
      <c r="S351" s="12"/>
      <c r="T351" s="12"/>
      <c r="U351" s="12"/>
      <c r="V351" s="13"/>
      <c r="W351" s="13"/>
      <c r="X351" s="13"/>
      <c r="Y351" s="13"/>
      <c r="Z351" s="13"/>
      <c r="AA351" s="13"/>
      <c r="AB351" s="61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2"/>
      <c r="AZ351" s="58"/>
      <c r="BA351" s="58"/>
      <c r="BB351" s="58"/>
      <c r="BC351" s="58"/>
      <c r="BD351" s="58"/>
      <c r="BE351" s="58"/>
      <c r="BF351" s="58"/>
      <c r="BG351" s="58"/>
      <c r="BH351" s="58"/>
      <c r="BI351" s="58"/>
      <c r="BJ351" s="58"/>
      <c r="BK351" s="58"/>
      <c r="BL351" s="58"/>
      <c r="BM351" s="58"/>
      <c r="BN351" s="58"/>
      <c r="BO351" s="58"/>
      <c r="BP351" s="59"/>
      <c r="BQ351" s="58"/>
      <c r="BR351" s="58"/>
      <c r="BS351" s="58"/>
      <c r="BT351" s="58"/>
      <c r="BU351" s="58"/>
      <c r="BV351" s="58"/>
      <c r="BW351" s="58"/>
      <c r="BX351" s="65"/>
      <c r="BY351" s="58"/>
      <c r="BZ351" s="58"/>
      <c r="CA351" s="58"/>
      <c r="CB351" s="58"/>
      <c r="CC351" s="58"/>
      <c r="CD351" s="58"/>
      <c r="CE351" s="58"/>
      <c r="CF351" s="66">
        <f t="shared" si="5"/>
        <v>750</v>
      </c>
      <c r="CG351" s="67"/>
      <c r="CH351" s="67"/>
      <c r="CI351" s="67">
        <v>0</v>
      </c>
      <c r="CJ351" s="67">
        <v>0</v>
      </c>
      <c r="CK351" s="67">
        <v>0</v>
      </c>
      <c r="CL351" s="67">
        <v>250</v>
      </c>
      <c r="CM351" s="68">
        <v>500</v>
      </c>
      <c r="CN351" s="58"/>
      <c r="CO351" s="58"/>
      <c r="CP351" s="58"/>
      <c r="CQ351" s="58"/>
      <c r="CR351" s="58"/>
      <c r="CS351" s="58"/>
      <c r="CT351" s="58" t="s">
        <v>765</v>
      </c>
      <c r="CU351" s="62" t="s">
        <v>250</v>
      </c>
      <c r="CV351" s="58"/>
    </row>
    <row r="352" spans="1:100">
      <c r="A352" s="15" t="s">
        <v>1131</v>
      </c>
      <c r="B352" s="60">
        <v>344</v>
      </c>
      <c r="C352" s="58" t="s">
        <v>593</v>
      </c>
      <c r="D352" s="58"/>
      <c r="E352" s="58"/>
      <c r="F352" s="58"/>
      <c r="G352" s="58" t="s">
        <v>709</v>
      </c>
      <c r="H352" s="58"/>
      <c r="I352" s="58"/>
      <c r="J352" s="58">
        <v>8.6353000000000009</v>
      </c>
      <c r="K352" s="58">
        <v>98.304699999999997</v>
      </c>
      <c r="L352" s="58"/>
      <c r="M352" s="58"/>
      <c r="N352" s="12"/>
      <c r="O352" s="12"/>
      <c r="P352" s="12"/>
      <c r="Q352" s="12"/>
      <c r="R352" s="12"/>
      <c r="S352" s="12"/>
      <c r="T352" s="12"/>
      <c r="U352" s="12"/>
      <c r="V352" s="13"/>
      <c r="W352" s="13"/>
      <c r="X352" s="13"/>
      <c r="Y352" s="13"/>
      <c r="Z352" s="13"/>
      <c r="AA352" s="13"/>
      <c r="AB352" s="61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2"/>
      <c r="AZ352" s="58"/>
      <c r="BA352" s="58"/>
      <c r="BB352" s="58"/>
      <c r="BC352" s="58"/>
      <c r="BD352" s="58"/>
      <c r="BE352" s="58"/>
      <c r="BF352" s="58"/>
      <c r="BG352" s="58"/>
      <c r="BH352" s="58"/>
      <c r="BI352" s="58"/>
      <c r="BJ352" s="58"/>
      <c r="BK352" s="58"/>
      <c r="BL352" s="58"/>
      <c r="BM352" s="58"/>
      <c r="BN352" s="58"/>
      <c r="BO352" s="58"/>
      <c r="BP352" s="59"/>
      <c r="BQ352" s="58"/>
      <c r="BR352" s="58"/>
      <c r="BS352" s="58"/>
      <c r="BT352" s="58"/>
      <c r="BU352" s="58"/>
      <c r="BV352" s="58"/>
      <c r="BW352" s="58"/>
      <c r="BX352" s="65">
        <v>450</v>
      </c>
      <c r="BY352" s="58"/>
      <c r="BZ352" s="58"/>
      <c r="CA352" s="58"/>
      <c r="CB352" s="58"/>
      <c r="CC352" s="58"/>
      <c r="CD352" s="58"/>
      <c r="CE352" s="58"/>
      <c r="CF352" s="66">
        <f t="shared" si="5"/>
        <v>1653</v>
      </c>
      <c r="CG352" s="67"/>
      <c r="CH352" s="67"/>
      <c r="CI352" s="67">
        <v>0</v>
      </c>
      <c r="CJ352" s="67">
        <v>490.9</v>
      </c>
      <c r="CK352" s="67">
        <v>518.1</v>
      </c>
      <c r="CL352" s="67">
        <v>303.08999999999997</v>
      </c>
      <c r="CM352" s="68">
        <v>340.90999999999997</v>
      </c>
      <c r="CN352" s="58"/>
      <c r="CO352" s="58"/>
      <c r="CP352" s="58"/>
      <c r="CQ352" s="58"/>
      <c r="CR352" s="58"/>
      <c r="CS352" s="58"/>
      <c r="CT352" s="58" t="s">
        <v>766</v>
      </c>
      <c r="CU352" s="62" t="s">
        <v>250</v>
      </c>
      <c r="CV352" s="58"/>
    </row>
    <row r="353" spans="1:100">
      <c r="A353" s="15" t="s">
        <v>1132</v>
      </c>
      <c r="B353" s="60">
        <v>345</v>
      </c>
      <c r="C353" s="58" t="s">
        <v>594</v>
      </c>
      <c r="D353" s="58"/>
      <c r="E353" s="58"/>
      <c r="F353" s="58"/>
      <c r="G353" s="58" t="s">
        <v>710</v>
      </c>
      <c r="H353" s="58"/>
      <c r="I353" s="58"/>
      <c r="J353" s="58">
        <v>9.1074140000000003</v>
      </c>
      <c r="K353" s="58">
        <v>99.233760000000004</v>
      </c>
      <c r="L353" s="58"/>
      <c r="M353" s="58"/>
      <c r="N353" s="12"/>
      <c r="O353" s="12"/>
      <c r="P353" s="12"/>
      <c r="Q353" s="12"/>
      <c r="R353" s="12"/>
      <c r="S353" s="12"/>
      <c r="T353" s="12"/>
      <c r="U353" s="12"/>
      <c r="V353" s="13"/>
      <c r="W353" s="13"/>
      <c r="X353" s="13"/>
      <c r="Y353" s="13"/>
      <c r="Z353" s="13"/>
      <c r="AA353" s="13"/>
      <c r="AB353" s="61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  <c r="AW353" s="13"/>
      <c r="AX353" s="13"/>
      <c r="AY353" s="12"/>
      <c r="AZ353" s="58"/>
      <c r="BA353" s="58"/>
      <c r="BB353" s="58"/>
      <c r="BC353" s="58"/>
      <c r="BD353" s="58"/>
      <c r="BE353" s="58"/>
      <c r="BF353" s="58"/>
      <c r="BG353" s="58"/>
      <c r="BH353" s="58"/>
      <c r="BI353" s="58"/>
      <c r="BJ353" s="58"/>
      <c r="BK353" s="58"/>
      <c r="BL353" s="58"/>
      <c r="BM353" s="58"/>
      <c r="BN353" s="58"/>
      <c r="BO353" s="58"/>
      <c r="BP353" s="59"/>
      <c r="BQ353" s="58"/>
      <c r="BR353" s="58"/>
      <c r="BS353" s="58"/>
      <c r="BT353" s="58"/>
      <c r="BU353" s="58"/>
      <c r="BV353" s="58"/>
      <c r="BW353" s="58"/>
      <c r="BX353" s="65"/>
      <c r="BY353" s="58"/>
      <c r="BZ353" s="58"/>
      <c r="CA353" s="58"/>
      <c r="CB353" s="58"/>
      <c r="CC353" s="58"/>
      <c r="CD353" s="58"/>
      <c r="CE353" s="58"/>
      <c r="CF353" s="66">
        <f t="shared" si="5"/>
        <v>175</v>
      </c>
      <c r="CG353" s="67"/>
      <c r="CH353" s="67"/>
      <c r="CI353" s="67"/>
      <c r="CJ353" s="67">
        <v>70</v>
      </c>
      <c r="CK353" s="67">
        <v>105</v>
      </c>
      <c r="CL353" s="67"/>
      <c r="CM353" s="68"/>
      <c r="CN353" s="58"/>
      <c r="CO353" s="58"/>
      <c r="CP353" s="58"/>
      <c r="CQ353" s="58"/>
      <c r="CR353" s="58"/>
      <c r="CS353" s="58"/>
      <c r="CT353" s="58" t="s">
        <v>766</v>
      </c>
      <c r="CU353" s="62" t="s">
        <v>667</v>
      </c>
      <c r="CV353" s="58"/>
    </row>
    <row r="354" spans="1:100">
      <c r="A354" s="15" t="s">
        <v>1133</v>
      </c>
      <c r="B354" s="60">
        <v>346</v>
      </c>
      <c r="C354" s="58" t="s">
        <v>595</v>
      </c>
      <c r="D354" s="58"/>
      <c r="E354" s="58"/>
      <c r="F354" s="58"/>
      <c r="G354" s="58" t="s">
        <v>710</v>
      </c>
      <c r="H354" s="58"/>
      <c r="I354" s="58"/>
      <c r="J354" s="58">
        <v>9.2698999999999998</v>
      </c>
      <c r="K354" s="58">
        <v>98.802700000000002</v>
      </c>
      <c r="L354" s="58"/>
      <c r="M354" s="58"/>
      <c r="N354" s="12"/>
      <c r="O354" s="12"/>
      <c r="P354" s="12"/>
      <c r="Q354" s="12"/>
      <c r="R354" s="12"/>
      <c r="S354" s="12"/>
      <c r="T354" s="12"/>
      <c r="U354" s="12"/>
      <c r="V354" s="13"/>
      <c r="W354" s="13"/>
      <c r="X354" s="13"/>
      <c r="Y354" s="13"/>
      <c r="Z354" s="13"/>
      <c r="AA354" s="13"/>
      <c r="AB354" s="61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2"/>
      <c r="AZ354" s="58"/>
      <c r="BA354" s="58"/>
      <c r="BB354" s="58"/>
      <c r="BC354" s="58"/>
      <c r="BD354" s="58"/>
      <c r="BE354" s="58"/>
      <c r="BF354" s="58"/>
      <c r="BG354" s="58"/>
      <c r="BH354" s="58"/>
      <c r="BI354" s="58"/>
      <c r="BJ354" s="58"/>
      <c r="BK354" s="58"/>
      <c r="BL354" s="58"/>
      <c r="BM354" s="58"/>
      <c r="BN354" s="58"/>
      <c r="BO354" s="58"/>
      <c r="BP354" s="59"/>
      <c r="BQ354" s="58"/>
      <c r="BR354" s="58"/>
      <c r="BS354" s="58"/>
      <c r="BT354" s="58"/>
      <c r="BU354" s="58"/>
      <c r="BV354" s="58"/>
      <c r="BW354" s="58"/>
      <c r="BX354" s="65"/>
      <c r="BY354" s="58"/>
      <c r="BZ354" s="58"/>
      <c r="CA354" s="58"/>
      <c r="CB354" s="58"/>
      <c r="CC354" s="58"/>
      <c r="CD354" s="58"/>
      <c r="CE354" s="58"/>
      <c r="CF354" s="66">
        <f t="shared" si="5"/>
        <v>300</v>
      </c>
      <c r="CG354" s="67"/>
      <c r="CH354" s="67"/>
      <c r="CI354" s="67">
        <v>0</v>
      </c>
      <c r="CJ354" s="67">
        <v>80</v>
      </c>
      <c r="CK354" s="67">
        <v>120</v>
      </c>
      <c r="CL354" s="67">
        <v>100</v>
      </c>
      <c r="CM354" s="68"/>
      <c r="CN354" s="58"/>
      <c r="CO354" s="58"/>
      <c r="CP354" s="58"/>
      <c r="CQ354" s="58"/>
      <c r="CR354" s="58"/>
      <c r="CS354" s="58"/>
      <c r="CT354" s="58" t="s">
        <v>766</v>
      </c>
      <c r="CU354" s="62" t="s">
        <v>250</v>
      </c>
      <c r="CV354" s="58"/>
    </row>
    <row r="355" spans="1:100">
      <c r="A355" s="15" t="s">
        <v>1134</v>
      </c>
      <c r="B355" s="60">
        <v>347</v>
      </c>
      <c r="C355" s="58" t="s">
        <v>596</v>
      </c>
      <c r="D355" s="58"/>
      <c r="E355" s="58"/>
      <c r="F355" s="58"/>
      <c r="G355" s="58" t="s">
        <v>710</v>
      </c>
      <c r="H355" s="58"/>
      <c r="I355" s="58"/>
      <c r="J355" s="58">
        <v>9.0487000000000002</v>
      </c>
      <c r="K355" s="58">
        <v>99.168000000000006</v>
      </c>
      <c r="L355" s="58"/>
      <c r="M355" s="58"/>
      <c r="N355" s="12"/>
      <c r="O355" s="12"/>
      <c r="P355" s="12"/>
      <c r="Q355" s="12"/>
      <c r="R355" s="12"/>
      <c r="S355" s="12"/>
      <c r="T355" s="12"/>
      <c r="U355" s="12"/>
      <c r="V355" s="13"/>
      <c r="W355" s="13"/>
      <c r="X355" s="13"/>
      <c r="Y355" s="13"/>
      <c r="Z355" s="13"/>
      <c r="AA355" s="13"/>
      <c r="AB355" s="61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2"/>
      <c r="AZ355" s="58"/>
      <c r="BA355" s="58"/>
      <c r="BB355" s="58"/>
      <c r="BC355" s="58"/>
      <c r="BD355" s="58"/>
      <c r="BE355" s="58"/>
      <c r="BF355" s="58"/>
      <c r="BG355" s="58"/>
      <c r="BH355" s="58"/>
      <c r="BI355" s="58"/>
      <c r="BJ355" s="58"/>
      <c r="BK355" s="58"/>
      <c r="BL355" s="58"/>
      <c r="BM355" s="58"/>
      <c r="BN355" s="58"/>
      <c r="BO355" s="58"/>
      <c r="BP355" s="59"/>
      <c r="BQ355" s="58"/>
      <c r="BR355" s="58"/>
      <c r="BS355" s="58"/>
      <c r="BT355" s="58"/>
      <c r="BU355" s="58"/>
      <c r="BV355" s="58"/>
      <c r="BW355" s="58"/>
      <c r="BX355" s="65"/>
      <c r="BY355" s="58"/>
      <c r="BZ355" s="58"/>
      <c r="CA355" s="58"/>
      <c r="CB355" s="58"/>
      <c r="CC355" s="58"/>
      <c r="CD355" s="58"/>
      <c r="CE355" s="58"/>
      <c r="CF355" s="66">
        <f t="shared" si="5"/>
        <v>164.782816</v>
      </c>
      <c r="CG355" s="67"/>
      <c r="CH355" s="67"/>
      <c r="CI355" s="67"/>
      <c r="CJ355" s="67"/>
      <c r="CK355" s="67">
        <v>58.680216000000001</v>
      </c>
      <c r="CL355" s="67">
        <v>106.1026</v>
      </c>
      <c r="CM355" s="68"/>
      <c r="CN355" s="58"/>
      <c r="CO355" s="58"/>
      <c r="CP355" s="58"/>
      <c r="CQ355" s="58"/>
      <c r="CR355" s="58"/>
      <c r="CS355" s="58"/>
      <c r="CT355" s="58" t="s">
        <v>766</v>
      </c>
      <c r="CU355" s="62" t="s">
        <v>251</v>
      </c>
      <c r="CV355" s="58"/>
    </row>
    <row r="356" spans="1:100">
      <c r="A356" s="15" t="s">
        <v>1135</v>
      </c>
      <c r="B356" s="60">
        <v>348</v>
      </c>
      <c r="C356" s="58" t="s">
        <v>597</v>
      </c>
      <c r="D356" s="58"/>
      <c r="E356" s="58"/>
      <c r="F356" s="58"/>
      <c r="G356" s="58" t="s">
        <v>709</v>
      </c>
      <c r="H356" s="58"/>
      <c r="I356" s="58"/>
      <c r="J356" s="58">
        <v>8.5739000000000001</v>
      </c>
      <c r="K356" s="58">
        <v>98.647199999999998</v>
      </c>
      <c r="L356" s="58"/>
      <c r="M356" s="58"/>
      <c r="N356" s="12"/>
      <c r="O356" s="12"/>
      <c r="P356" s="12"/>
      <c r="Q356" s="12"/>
      <c r="R356" s="12"/>
      <c r="S356" s="12"/>
      <c r="T356" s="12"/>
      <c r="U356" s="12"/>
      <c r="V356" s="13"/>
      <c r="W356" s="13"/>
      <c r="X356" s="13"/>
      <c r="Y356" s="13"/>
      <c r="Z356" s="13"/>
      <c r="AA356" s="13"/>
      <c r="AB356" s="61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  <c r="AW356" s="13"/>
      <c r="AX356" s="13"/>
      <c r="AY356" s="12"/>
      <c r="AZ356" s="58"/>
      <c r="BA356" s="58"/>
      <c r="BB356" s="58"/>
      <c r="BC356" s="58"/>
      <c r="BD356" s="58"/>
      <c r="BE356" s="58"/>
      <c r="BF356" s="58"/>
      <c r="BG356" s="58"/>
      <c r="BH356" s="58"/>
      <c r="BI356" s="58"/>
      <c r="BJ356" s="58"/>
      <c r="BK356" s="58"/>
      <c r="BL356" s="58"/>
      <c r="BM356" s="58"/>
      <c r="BN356" s="58"/>
      <c r="BO356" s="58"/>
      <c r="BP356" s="59"/>
      <c r="BQ356" s="58"/>
      <c r="BR356" s="58"/>
      <c r="BS356" s="58"/>
      <c r="BT356" s="58"/>
      <c r="BU356" s="58"/>
      <c r="BV356" s="58"/>
      <c r="BW356" s="58"/>
      <c r="BX356" s="65"/>
      <c r="BY356" s="58"/>
      <c r="BZ356" s="58"/>
      <c r="CA356" s="58"/>
      <c r="CB356" s="58"/>
      <c r="CC356" s="58"/>
      <c r="CD356" s="58"/>
      <c r="CE356" s="58"/>
      <c r="CF356" s="66">
        <f t="shared" si="5"/>
        <v>550</v>
      </c>
      <c r="CG356" s="67"/>
      <c r="CH356" s="67"/>
      <c r="CI356" s="67">
        <v>8</v>
      </c>
      <c r="CJ356" s="67">
        <v>166.57499999999999</v>
      </c>
      <c r="CK356" s="67">
        <v>183.15</v>
      </c>
      <c r="CL356" s="67">
        <v>192.27500000000001</v>
      </c>
      <c r="CM356" s="68"/>
      <c r="CN356" s="58"/>
      <c r="CO356" s="58"/>
      <c r="CP356" s="58"/>
      <c r="CQ356" s="58"/>
      <c r="CR356" s="58"/>
      <c r="CS356" s="58"/>
      <c r="CT356" s="58" t="s">
        <v>766</v>
      </c>
      <c r="CU356" s="62" t="s">
        <v>250</v>
      </c>
      <c r="CV356" s="58"/>
    </row>
    <row r="357" spans="1:100">
      <c r="A357" s="15" t="s">
        <v>1136</v>
      </c>
      <c r="B357" s="60">
        <v>349</v>
      </c>
      <c r="C357" s="58" t="s">
        <v>598</v>
      </c>
      <c r="D357" s="58"/>
      <c r="E357" s="58"/>
      <c r="F357" s="58"/>
      <c r="G357" s="58" t="s">
        <v>710</v>
      </c>
      <c r="H357" s="58"/>
      <c r="I357" s="58"/>
      <c r="J357" s="58">
        <v>8.7399000000000004</v>
      </c>
      <c r="K357" s="58">
        <v>98.854500000000002</v>
      </c>
      <c r="L357" s="58"/>
      <c r="M357" s="58"/>
      <c r="N357" s="12"/>
      <c r="O357" s="12"/>
      <c r="P357" s="12"/>
      <c r="Q357" s="12"/>
      <c r="R357" s="12"/>
      <c r="S357" s="12"/>
      <c r="T357" s="12"/>
      <c r="U357" s="12"/>
      <c r="V357" s="13"/>
      <c r="W357" s="13"/>
      <c r="X357" s="13"/>
      <c r="Y357" s="13"/>
      <c r="Z357" s="13"/>
      <c r="AA357" s="13"/>
      <c r="AB357" s="61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  <c r="AY357" s="12"/>
      <c r="AZ357" s="58"/>
      <c r="BA357" s="58"/>
      <c r="BB357" s="58"/>
      <c r="BC357" s="58"/>
      <c r="BD357" s="58"/>
      <c r="BE357" s="58"/>
      <c r="BF357" s="58"/>
      <c r="BG357" s="58"/>
      <c r="BH357" s="58"/>
      <c r="BI357" s="58"/>
      <c r="BJ357" s="58"/>
      <c r="BK357" s="58"/>
      <c r="BL357" s="58"/>
      <c r="BM357" s="58"/>
      <c r="BN357" s="58"/>
      <c r="BO357" s="58"/>
      <c r="BP357" s="59"/>
      <c r="BQ357" s="58"/>
      <c r="BR357" s="58"/>
      <c r="BS357" s="58"/>
      <c r="BT357" s="58"/>
      <c r="BU357" s="58"/>
      <c r="BV357" s="58"/>
      <c r="BW357" s="58"/>
      <c r="BX357" s="65"/>
      <c r="BY357" s="58"/>
      <c r="BZ357" s="58"/>
      <c r="CA357" s="58"/>
      <c r="CB357" s="58"/>
      <c r="CC357" s="58"/>
      <c r="CD357" s="58"/>
      <c r="CE357" s="58"/>
      <c r="CF357" s="66">
        <f t="shared" si="5"/>
        <v>595.4</v>
      </c>
      <c r="CG357" s="67"/>
      <c r="CH357" s="67"/>
      <c r="CI357" s="67">
        <v>0</v>
      </c>
      <c r="CJ357" s="67">
        <v>0</v>
      </c>
      <c r="CK357" s="67">
        <v>119.54</v>
      </c>
      <c r="CL357" s="67">
        <v>115.1525</v>
      </c>
      <c r="CM357" s="68">
        <v>360.70749999999998</v>
      </c>
      <c r="CN357" s="58"/>
      <c r="CO357" s="58"/>
      <c r="CP357" s="58"/>
      <c r="CQ357" s="58"/>
      <c r="CR357" s="58"/>
      <c r="CS357" s="58"/>
      <c r="CT357" s="58" t="s">
        <v>766</v>
      </c>
      <c r="CU357" s="62" t="s">
        <v>250</v>
      </c>
      <c r="CV357" s="58"/>
    </row>
    <row r="358" spans="1:100">
      <c r="A358" s="15" t="s">
        <v>1137</v>
      </c>
      <c r="B358" s="60">
        <v>350</v>
      </c>
      <c r="C358" s="58" t="s">
        <v>599</v>
      </c>
      <c r="D358" s="58"/>
      <c r="E358" s="58"/>
      <c r="F358" s="58"/>
      <c r="G358" s="58" t="s">
        <v>710</v>
      </c>
      <c r="H358" s="58"/>
      <c r="I358" s="58"/>
      <c r="J358" s="58">
        <v>8.6285000000000007</v>
      </c>
      <c r="K358" s="58">
        <v>99.259</v>
      </c>
      <c r="L358" s="58"/>
      <c r="M358" s="58"/>
      <c r="N358" s="12"/>
      <c r="O358" s="12"/>
      <c r="P358" s="12"/>
      <c r="Q358" s="12"/>
      <c r="R358" s="12"/>
      <c r="S358" s="12"/>
      <c r="T358" s="12"/>
      <c r="U358" s="12"/>
      <c r="V358" s="13"/>
      <c r="W358" s="13"/>
      <c r="X358" s="13"/>
      <c r="Y358" s="13"/>
      <c r="Z358" s="13"/>
      <c r="AA358" s="13"/>
      <c r="AB358" s="61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  <c r="AW358" s="13"/>
      <c r="AX358" s="13"/>
      <c r="AY358" s="12"/>
      <c r="AZ358" s="58"/>
      <c r="BA358" s="58"/>
      <c r="BB358" s="58"/>
      <c r="BC358" s="58"/>
      <c r="BD358" s="58"/>
      <c r="BE358" s="58"/>
      <c r="BF358" s="58"/>
      <c r="BG358" s="58"/>
      <c r="BH358" s="58"/>
      <c r="BI358" s="58"/>
      <c r="BJ358" s="58"/>
      <c r="BK358" s="58"/>
      <c r="BL358" s="58"/>
      <c r="BM358" s="58"/>
      <c r="BN358" s="58"/>
      <c r="BO358" s="58"/>
      <c r="BP358" s="59"/>
      <c r="BQ358" s="58"/>
      <c r="BR358" s="58"/>
      <c r="BS358" s="58"/>
      <c r="BT358" s="58"/>
      <c r="BU358" s="58"/>
      <c r="BV358" s="58"/>
      <c r="BW358" s="58"/>
      <c r="BX358" s="65"/>
      <c r="BY358" s="58"/>
      <c r="BZ358" s="58"/>
      <c r="CA358" s="58"/>
      <c r="CB358" s="58"/>
      <c r="CC358" s="58"/>
      <c r="CD358" s="58"/>
      <c r="CE358" s="58"/>
      <c r="CF358" s="66">
        <f t="shared" si="5"/>
        <v>0</v>
      </c>
      <c r="CG358" s="67"/>
      <c r="CH358" s="67"/>
      <c r="CI358" s="67"/>
      <c r="CJ358" s="67"/>
      <c r="CK358" s="67"/>
      <c r="CL358" s="67"/>
      <c r="CM358" s="68"/>
      <c r="CN358" s="58"/>
      <c r="CO358" s="58"/>
      <c r="CP358" s="58"/>
      <c r="CQ358" s="58"/>
      <c r="CR358" s="58"/>
      <c r="CS358" s="58"/>
      <c r="CT358" s="58" t="s">
        <v>766</v>
      </c>
      <c r="CU358" s="62" t="s">
        <v>250</v>
      </c>
      <c r="CV358" s="58"/>
    </row>
    <row r="359" spans="1:100">
      <c r="A359" s="15" t="s">
        <v>1138</v>
      </c>
      <c r="B359" s="60">
        <v>351</v>
      </c>
      <c r="C359" s="58" t="s">
        <v>600</v>
      </c>
      <c r="D359" s="58"/>
      <c r="E359" s="58"/>
      <c r="F359" s="58"/>
      <c r="G359" s="58" t="s">
        <v>710</v>
      </c>
      <c r="H359" s="58"/>
      <c r="I359" s="58"/>
      <c r="J359" s="58">
        <v>9.3895999999999997</v>
      </c>
      <c r="K359" s="58">
        <v>99.199946999999995</v>
      </c>
      <c r="L359" s="58"/>
      <c r="M359" s="58"/>
      <c r="N359" s="12"/>
      <c r="O359" s="12"/>
      <c r="P359" s="12"/>
      <c r="Q359" s="12"/>
      <c r="R359" s="12"/>
      <c r="S359" s="12"/>
      <c r="T359" s="12"/>
      <c r="U359" s="12"/>
      <c r="V359" s="13"/>
      <c r="W359" s="13"/>
      <c r="X359" s="13"/>
      <c r="Y359" s="13"/>
      <c r="Z359" s="13"/>
      <c r="AA359" s="13"/>
      <c r="AB359" s="61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2"/>
      <c r="AZ359" s="58"/>
      <c r="BA359" s="58"/>
      <c r="BB359" s="58"/>
      <c r="BC359" s="58"/>
      <c r="BD359" s="58"/>
      <c r="BE359" s="58"/>
      <c r="BF359" s="58"/>
      <c r="BG359" s="58"/>
      <c r="BH359" s="58"/>
      <c r="BI359" s="58"/>
      <c r="BJ359" s="58"/>
      <c r="BK359" s="58"/>
      <c r="BL359" s="58"/>
      <c r="BM359" s="58"/>
      <c r="BN359" s="58"/>
      <c r="BO359" s="58"/>
      <c r="BP359" s="59"/>
      <c r="BQ359" s="58"/>
      <c r="BR359" s="58"/>
      <c r="BS359" s="58"/>
      <c r="BT359" s="58"/>
      <c r="BU359" s="58"/>
      <c r="BV359" s="58"/>
      <c r="BW359" s="58"/>
      <c r="BX359" s="65"/>
      <c r="BY359" s="58"/>
      <c r="BZ359" s="58"/>
      <c r="CA359" s="58"/>
      <c r="CB359" s="58"/>
      <c r="CC359" s="58"/>
      <c r="CD359" s="58"/>
      <c r="CE359" s="58"/>
      <c r="CF359" s="66">
        <f t="shared" si="5"/>
        <v>0</v>
      </c>
      <c r="CG359" s="67"/>
      <c r="CH359" s="67"/>
      <c r="CI359" s="67"/>
      <c r="CJ359" s="67"/>
      <c r="CK359" s="67"/>
      <c r="CL359" s="67"/>
      <c r="CM359" s="68"/>
      <c r="CN359" s="58"/>
      <c r="CO359" s="58"/>
      <c r="CP359" s="58"/>
      <c r="CQ359" s="58"/>
      <c r="CR359" s="58"/>
      <c r="CS359" s="58"/>
      <c r="CT359" s="58" t="s">
        <v>766</v>
      </c>
      <c r="CU359" s="62" t="s">
        <v>667</v>
      </c>
      <c r="CV359" s="58"/>
    </row>
    <row r="360" spans="1:100">
      <c r="A360" s="15" t="s">
        <v>1139</v>
      </c>
      <c r="B360" s="60">
        <v>352</v>
      </c>
      <c r="C360" s="58" t="s">
        <v>601</v>
      </c>
      <c r="D360" s="58"/>
      <c r="E360" s="58"/>
      <c r="F360" s="58"/>
      <c r="G360" s="58" t="s">
        <v>710</v>
      </c>
      <c r="H360" s="58"/>
      <c r="I360" s="58"/>
      <c r="J360" s="58">
        <v>8.6600999999999999</v>
      </c>
      <c r="K360" s="58">
        <v>99.447199999999995</v>
      </c>
      <c r="L360" s="58"/>
      <c r="M360" s="58"/>
      <c r="N360" s="12"/>
      <c r="O360" s="12"/>
      <c r="P360" s="12"/>
      <c r="Q360" s="12"/>
      <c r="R360" s="12"/>
      <c r="S360" s="12"/>
      <c r="T360" s="12"/>
      <c r="U360" s="12"/>
      <c r="V360" s="13"/>
      <c r="W360" s="13"/>
      <c r="X360" s="13"/>
      <c r="Y360" s="13"/>
      <c r="Z360" s="13"/>
      <c r="AA360" s="13"/>
      <c r="AB360" s="61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2"/>
      <c r="AZ360" s="58"/>
      <c r="BA360" s="58"/>
      <c r="BB360" s="58"/>
      <c r="BC360" s="58"/>
      <c r="BD360" s="58"/>
      <c r="BE360" s="58"/>
      <c r="BF360" s="58"/>
      <c r="BG360" s="58"/>
      <c r="BH360" s="58"/>
      <c r="BI360" s="58"/>
      <c r="BJ360" s="58"/>
      <c r="BK360" s="58"/>
      <c r="BL360" s="58"/>
      <c r="BM360" s="58"/>
      <c r="BN360" s="58"/>
      <c r="BO360" s="58"/>
      <c r="BP360" s="59"/>
      <c r="BQ360" s="58"/>
      <c r="BR360" s="58"/>
      <c r="BS360" s="58"/>
      <c r="BT360" s="58"/>
      <c r="BU360" s="58"/>
      <c r="BV360" s="58"/>
      <c r="BW360" s="58"/>
      <c r="BX360" s="65"/>
      <c r="BY360" s="58"/>
      <c r="BZ360" s="58"/>
      <c r="CA360" s="58"/>
      <c r="CB360" s="58"/>
      <c r="CC360" s="58"/>
      <c r="CD360" s="58"/>
      <c r="CE360" s="58"/>
      <c r="CF360" s="66">
        <f t="shared" si="5"/>
        <v>850</v>
      </c>
      <c r="CG360" s="67"/>
      <c r="CH360" s="67"/>
      <c r="CI360" s="67">
        <v>0</v>
      </c>
      <c r="CJ360" s="67">
        <v>0</v>
      </c>
      <c r="CK360" s="67">
        <v>0</v>
      </c>
      <c r="CL360" s="67">
        <v>212.5</v>
      </c>
      <c r="CM360" s="68">
        <v>637.5</v>
      </c>
      <c r="CN360" s="58"/>
      <c r="CO360" s="58"/>
      <c r="CP360" s="58"/>
      <c r="CQ360" s="58"/>
      <c r="CR360" s="58"/>
      <c r="CS360" s="58"/>
      <c r="CT360" s="58" t="s">
        <v>766</v>
      </c>
      <c r="CU360" s="62" t="s">
        <v>250</v>
      </c>
      <c r="CV360" s="58"/>
    </row>
    <row r="361" spans="1:100">
      <c r="A361" s="15" t="s">
        <v>1140</v>
      </c>
      <c r="B361" s="60">
        <v>353</v>
      </c>
      <c r="C361" s="58" t="s">
        <v>602</v>
      </c>
      <c r="D361" s="58"/>
      <c r="E361" s="58"/>
      <c r="F361" s="58"/>
      <c r="G361" s="58" t="s">
        <v>710</v>
      </c>
      <c r="H361" s="58"/>
      <c r="I361" s="58"/>
      <c r="J361" s="58">
        <v>9.5372420000000009</v>
      </c>
      <c r="K361" s="58">
        <v>100.04426100000001</v>
      </c>
      <c r="L361" s="58"/>
      <c r="M361" s="58"/>
      <c r="N361" s="12"/>
      <c r="O361" s="12"/>
      <c r="P361" s="12"/>
      <c r="Q361" s="12"/>
      <c r="R361" s="12"/>
      <c r="S361" s="12"/>
      <c r="T361" s="12"/>
      <c r="U361" s="12"/>
      <c r="V361" s="13"/>
      <c r="W361" s="13"/>
      <c r="X361" s="13"/>
      <c r="Y361" s="13"/>
      <c r="Z361" s="13"/>
      <c r="AA361" s="13"/>
      <c r="AB361" s="61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2"/>
      <c r="AZ361" s="58"/>
      <c r="BA361" s="58"/>
      <c r="BB361" s="58"/>
      <c r="BC361" s="58"/>
      <c r="BD361" s="58"/>
      <c r="BE361" s="58"/>
      <c r="BF361" s="58"/>
      <c r="BG361" s="58"/>
      <c r="BH361" s="58"/>
      <c r="BI361" s="58"/>
      <c r="BJ361" s="58"/>
      <c r="BK361" s="58"/>
      <c r="BL361" s="58"/>
      <c r="BM361" s="58"/>
      <c r="BN361" s="58"/>
      <c r="BO361" s="58"/>
      <c r="BP361" s="59"/>
      <c r="BQ361" s="58"/>
      <c r="BR361" s="58"/>
      <c r="BS361" s="58"/>
      <c r="BT361" s="58"/>
      <c r="BU361" s="58"/>
      <c r="BV361" s="58"/>
      <c r="BW361" s="58"/>
      <c r="BX361" s="65"/>
      <c r="BY361" s="58"/>
      <c r="BZ361" s="58"/>
      <c r="CA361" s="58"/>
      <c r="CB361" s="58"/>
      <c r="CC361" s="58"/>
      <c r="CD361" s="58"/>
      <c r="CE361" s="58"/>
      <c r="CF361" s="66">
        <f t="shared" si="5"/>
        <v>370</v>
      </c>
      <c r="CG361" s="67"/>
      <c r="CH361" s="67"/>
      <c r="CI361" s="67">
        <v>74</v>
      </c>
      <c r="CJ361" s="67">
        <v>148</v>
      </c>
      <c r="CK361" s="67">
        <v>148</v>
      </c>
      <c r="CL361" s="67"/>
      <c r="CM361" s="68"/>
      <c r="CN361" s="58"/>
      <c r="CO361" s="58"/>
      <c r="CP361" s="58"/>
      <c r="CQ361" s="58"/>
      <c r="CR361" s="58"/>
      <c r="CS361" s="58"/>
      <c r="CT361" s="58" t="s">
        <v>767</v>
      </c>
      <c r="CU361" s="62" t="s">
        <v>667</v>
      </c>
      <c r="CV361" s="58"/>
    </row>
    <row r="362" spans="1:100">
      <c r="A362" s="15" t="s">
        <v>1141</v>
      </c>
      <c r="B362" s="60">
        <v>354</v>
      </c>
      <c r="C362" s="58" t="s">
        <v>603</v>
      </c>
      <c r="D362" s="58"/>
      <c r="E362" s="58"/>
      <c r="F362" s="58"/>
      <c r="G362" s="58" t="s">
        <v>710</v>
      </c>
      <c r="H362" s="58"/>
      <c r="I362" s="58"/>
      <c r="J362" s="58">
        <v>9.7736000000000001</v>
      </c>
      <c r="K362" s="58">
        <v>100.0438</v>
      </c>
      <c r="L362" s="58"/>
      <c r="M362" s="58"/>
      <c r="N362" s="12"/>
      <c r="O362" s="12"/>
      <c r="P362" s="12"/>
      <c r="Q362" s="12"/>
      <c r="R362" s="12"/>
      <c r="S362" s="12"/>
      <c r="T362" s="12"/>
      <c r="U362" s="12"/>
      <c r="V362" s="13"/>
      <c r="W362" s="13"/>
      <c r="X362" s="13"/>
      <c r="Y362" s="13"/>
      <c r="Z362" s="13"/>
      <c r="AA362" s="13"/>
      <c r="AB362" s="61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2"/>
      <c r="AZ362" s="58"/>
      <c r="BA362" s="58"/>
      <c r="BB362" s="58"/>
      <c r="BC362" s="58"/>
      <c r="BD362" s="58"/>
      <c r="BE362" s="58"/>
      <c r="BF362" s="58"/>
      <c r="BG362" s="58"/>
      <c r="BH362" s="58"/>
      <c r="BI362" s="58"/>
      <c r="BJ362" s="58"/>
      <c r="BK362" s="58"/>
      <c r="BL362" s="58"/>
      <c r="BM362" s="58"/>
      <c r="BN362" s="58"/>
      <c r="BO362" s="58"/>
      <c r="BP362" s="59"/>
      <c r="BQ362" s="58"/>
      <c r="BR362" s="58"/>
      <c r="BS362" s="58"/>
      <c r="BT362" s="58"/>
      <c r="BU362" s="58"/>
      <c r="BV362" s="58"/>
      <c r="BW362" s="58"/>
      <c r="BX362" s="65"/>
      <c r="BY362" s="58"/>
      <c r="BZ362" s="58"/>
      <c r="CA362" s="58"/>
      <c r="CB362" s="58"/>
      <c r="CC362" s="58"/>
      <c r="CD362" s="58"/>
      <c r="CE362" s="58"/>
      <c r="CF362" s="66">
        <f t="shared" si="5"/>
        <v>620</v>
      </c>
      <c r="CG362" s="67"/>
      <c r="CH362" s="67"/>
      <c r="CI362" s="67">
        <v>172.32</v>
      </c>
      <c r="CJ362" s="67">
        <v>211.64</v>
      </c>
      <c r="CK362" s="67">
        <v>236.04</v>
      </c>
      <c r="CL362" s="67">
        <v>0</v>
      </c>
      <c r="CM362" s="68"/>
      <c r="CN362" s="58"/>
      <c r="CO362" s="58"/>
      <c r="CP362" s="58"/>
      <c r="CQ362" s="58"/>
      <c r="CR362" s="58"/>
      <c r="CS362" s="58"/>
      <c r="CT362" s="58" t="s">
        <v>767</v>
      </c>
      <c r="CU362" s="62" t="s">
        <v>250</v>
      </c>
      <c r="CV362" s="58"/>
    </row>
    <row r="363" spans="1:100">
      <c r="A363" s="15" t="s">
        <v>1142</v>
      </c>
      <c r="B363" s="60">
        <v>355</v>
      </c>
      <c r="C363" s="58" t="s">
        <v>604</v>
      </c>
      <c r="D363" s="58"/>
      <c r="E363" s="58"/>
      <c r="F363" s="58"/>
      <c r="G363" s="58" t="s">
        <v>710</v>
      </c>
      <c r="H363" s="58"/>
      <c r="I363" s="58"/>
      <c r="J363" s="58">
        <v>9.5244350000000004</v>
      </c>
      <c r="K363" s="58">
        <v>100.048137</v>
      </c>
      <c r="L363" s="58"/>
      <c r="M363" s="58"/>
      <c r="N363" s="12"/>
      <c r="O363" s="12"/>
      <c r="P363" s="12"/>
      <c r="Q363" s="12"/>
      <c r="R363" s="12"/>
      <c r="S363" s="12"/>
      <c r="T363" s="12"/>
      <c r="U363" s="12"/>
      <c r="V363" s="13"/>
      <c r="W363" s="13"/>
      <c r="X363" s="13"/>
      <c r="Y363" s="13"/>
      <c r="Z363" s="13"/>
      <c r="AA363" s="13"/>
      <c r="AB363" s="61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2"/>
      <c r="AZ363" s="58"/>
      <c r="BA363" s="58"/>
      <c r="BB363" s="58"/>
      <c r="BC363" s="58"/>
      <c r="BD363" s="58"/>
      <c r="BE363" s="58"/>
      <c r="BF363" s="58"/>
      <c r="BG363" s="58"/>
      <c r="BH363" s="58"/>
      <c r="BI363" s="58"/>
      <c r="BJ363" s="58"/>
      <c r="BK363" s="58"/>
      <c r="BL363" s="58"/>
      <c r="BM363" s="58"/>
      <c r="BN363" s="58"/>
      <c r="BO363" s="58"/>
      <c r="BP363" s="59"/>
      <c r="BQ363" s="58"/>
      <c r="BR363" s="58"/>
      <c r="BS363" s="58"/>
      <c r="BT363" s="58"/>
      <c r="BU363" s="58"/>
      <c r="BV363" s="58"/>
      <c r="BW363" s="58"/>
      <c r="BX363" s="65"/>
      <c r="BY363" s="58"/>
      <c r="BZ363" s="58"/>
      <c r="CA363" s="58"/>
      <c r="CB363" s="58"/>
      <c r="CC363" s="58"/>
      <c r="CD363" s="58"/>
      <c r="CE363" s="58"/>
      <c r="CF363" s="66">
        <f t="shared" si="5"/>
        <v>0</v>
      </c>
      <c r="CG363" s="67"/>
      <c r="CH363" s="67"/>
      <c r="CI363" s="67"/>
      <c r="CJ363" s="67"/>
      <c r="CK363" s="67"/>
      <c r="CL363" s="67"/>
      <c r="CM363" s="68"/>
      <c r="CN363" s="58"/>
      <c r="CO363" s="58"/>
      <c r="CP363" s="58"/>
      <c r="CQ363" s="58"/>
      <c r="CR363" s="58"/>
      <c r="CS363" s="58"/>
      <c r="CT363" s="58" t="s">
        <v>767</v>
      </c>
      <c r="CU363" s="62" t="s">
        <v>667</v>
      </c>
      <c r="CV363" s="58"/>
    </row>
    <row r="364" spans="1:100">
      <c r="A364" s="15" t="s">
        <v>1143</v>
      </c>
      <c r="B364" s="60">
        <v>356</v>
      </c>
      <c r="C364" s="58" t="s">
        <v>605</v>
      </c>
      <c r="D364" s="58"/>
      <c r="E364" s="58"/>
      <c r="F364" s="58"/>
      <c r="G364" s="58" t="s">
        <v>711</v>
      </c>
      <c r="H364" s="58"/>
      <c r="I364" s="58"/>
      <c r="J364" s="58">
        <v>8.3963999999999999</v>
      </c>
      <c r="K364" s="58">
        <v>99.917900000000003</v>
      </c>
      <c r="L364" s="58"/>
      <c r="M364" s="58"/>
      <c r="N364" s="12"/>
      <c r="O364" s="12"/>
      <c r="P364" s="12"/>
      <c r="Q364" s="12"/>
      <c r="R364" s="12"/>
      <c r="S364" s="12"/>
      <c r="T364" s="12"/>
      <c r="U364" s="12"/>
      <c r="V364" s="13"/>
      <c r="W364" s="13"/>
      <c r="X364" s="13"/>
      <c r="Y364" s="13"/>
      <c r="Z364" s="13"/>
      <c r="AA364" s="13"/>
      <c r="AB364" s="61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2"/>
      <c r="AZ364" s="58"/>
      <c r="BA364" s="58"/>
      <c r="BB364" s="58"/>
      <c r="BC364" s="58"/>
      <c r="BD364" s="58"/>
      <c r="BE364" s="58"/>
      <c r="BF364" s="58"/>
      <c r="BG364" s="58"/>
      <c r="BH364" s="58"/>
      <c r="BI364" s="58"/>
      <c r="BJ364" s="58"/>
      <c r="BK364" s="58"/>
      <c r="BL364" s="58"/>
      <c r="BM364" s="58"/>
      <c r="BN364" s="58"/>
      <c r="BO364" s="58"/>
      <c r="BP364" s="59"/>
      <c r="BQ364" s="58"/>
      <c r="BR364" s="58"/>
      <c r="BS364" s="58"/>
      <c r="BT364" s="58"/>
      <c r="BU364" s="58"/>
      <c r="BV364" s="58"/>
      <c r="BW364" s="58"/>
      <c r="BX364" s="65"/>
      <c r="BY364" s="58"/>
      <c r="BZ364" s="58"/>
      <c r="CA364" s="58"/>
      <c r="CB364" s="58"/>
      <c r="CC364" s="58"/>
      <c r="CD364" s="58"/>
      <c r="CE364" s="58"/>
      <c r="CF364" s="66">
        <f t="shared" si="5"/>
        <v>0</v>
      </c>
      <c r="CG364" s="67"/>
      <c r="CH364" s="67"/>
      <c r="CI364" s="67"/>
      <c r="CJ364" s="67"/>
      <c r="CK364" s="67"/>
      <c r="CL364" s="67"/>
      <c r="CM364" s="68"/>
      <c r="CN364" s="58"/>
      <c r="CO364" s="58"/>
      <c r="CP364" s="58"/>
      <c r="CQ364" s="58"/>
      <c r="CR364" s="58"/>
      <c r="CS364" s="58"/>
      <c r="CT364" s="58" t="s">
        <v>711</v>
      </c>
      <c r="CU364" s="62" t="s">
        <v>250</v>
      </c>
      <c r="CV364" s="58"/>
    </row>
    <row r="365" spans="1:100">
      <c r="A365" s="15" t="s">
        <v>1144</v>
      </c>
      <c r="B365" s="60">
        <v>357</v>
      </c>
      <c r="C365" s="58" t="s">
        <v>606</v>
      </c>
      <c r="D365" s="58"/>
      <c r="E365" s="58"/>
      <c r="F365" s="58"/>
      <c r="G365" s="58" t="s">
        <v>711</v>
      </c>
      <c r="H365" s="58"/>
      <c r="I365" s="58"/>
      <c r="J365" s="58">
        <v>8.2011000000000003</v>
      </c>
      <c r="K365" s="58">
        <v>99.395099999999999</v>
      </c>
      <c r="L365" s="58"/>
      <c r="M365" s="58"/>
      <c r="N365" s="12"/>
      <c r="O365" s="12"/>
      <c r="P365" s="12"/>
      <c r="Q365" s="12"/>
      <c r="R365" s="12"/>
      <c r="S365" s="12"/>
      <c r="T365" s="12"/>
      <c r="U365" s="12"/>
      <c r="V365" s="13"/>
      <c r="W365" s="13"/>
      <c r="X365" s="13"/>
      <c r="Y365" s="13"/>
      <c r="Z365" s="13"/>
      <c r="AA365" s="13"/>
      <c r="AB365" s="61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2"/>
      <c r="AZ365" s="58"/>
      <c r="BA365" s="58"/>
      <c r="BB365" s="58"/>
      <c r="BC365" s="58"/>
      <c r="BD365" s="58"/>
      <c r="BE365" s="58"/>
      <c r="BF365" s="58"/>
      <c r="BG365" s="58"/>
      <c r="BH365" s="58"/>
      <c r="BI365" s="58"/>
      <c r="BJ365" s="58"/>
      <c r="BK365" s="58"/>
      <c r="BL365" s="58"/>
      <c r="BM365" s="58"/>
      <c r="BN365" s="58"/>
      <c r="BO365" s="58"/>
      <c r="BP365" s="59"/>
      <c r="BQ365" s="58"/>
      <c r="BR365" s="58"/>
      <c r="BS365" s="58"/>
      <c r="BT365" s="58"/>
      <c r="BU365" s="58"/>
      <c r="BV365" s="58"/>
      <c r="BW365" s="58"/>
      <c r="BX365" s="65"/>
      <c r="BY365" s="58"/>
      <c r="BZ365" s="58"/>
      <c r="CA365" s="58"/>
      <c r="CB365" s="58"/>
      <c r="CC365" s="58"/>
      <c r="CD365" s="58"/>
      <c r="CE365" s="58"/>
      <c r="CF365" s="66">
        <f t="shared" si="5"/>
        <v>0</v>
      </c>
      <c r="CG365" s="67"/>
      <c r="CH365" s="67"/>
      <c r="CI365" s="67"/>
      <c r="CJ365" s="67"/>
      <c r="CK365" s="67"/>
      <c r="CL365" s="67"/>
      <c r="CM365" s="68"/>
      <c r="CN365" s="58"/>
      <c r="CO365" s="58"/>
      <c r="CP365" s="58"/>
      <c r="CQ365" s="58"/>
      <c r="CR365" s="58"/>
      <c r="CS365" s="58"/>
      <c r="CT365" s="58" t="s">
        <v>711</v>
      </c>
      <c r="CU365" s="62" t="s">
        <v>250</v>
      </c>
      <c r="CV365" s="58"/>
    </row>
    <row r="366" spans="1:100">
      <c r="A366" s="15" t="s">
        <v>1145</v>
      </c>
      <c r="B366" s="60">
        <v>358</v>
      </c>
      <c r="C366" s="58" t="s">
        <v>607</v>
      </c>
      <c r="D366" s="58"/>
      <c r="E366" s="58"/>
      <c r="F366" s="58"/>
      <c r="G366" s="58" t="s">
        <v>711</v>
      </c>
      <c r="H366" s="58"/>
      <c r="I366" s="58"/>
      <c r="J366" s="58">
        <v>8.0121000000000002</v>
      </c>
      <c r="K366" s="58">
        <v>100.2396</v>
      </c>
      <c r="L366" s="58"/>
      <c r="M366" s="58"/>
      <c r="N366" s="12"/>
      <c r="O366" s="12"/>
      <c r="P366" s="12"/>
      <c r="Q366" s="12"/>
      <c r="R366" s="12"/>
      <c r="S366" s="12"/>
      <c r="T366" s="12"/>
      <c r="U366" s="12"/>
      <c r="V366" s="13"/>
      <c r="W366" s="13"/>
      <c r="X366" s="13"/>
      <c r="Y366" s="13"/>
      <c r="Z366" s="13"/>
      <c r="AA366" s="13"/>
      <c r="AB366" s="61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2"/>
      <c r="AZ366" s="58"/>
      <c r="BA366" s="58"/>
      <c r="BB366" s="58"/>
      <c r="BC366" s="58"/>
      <c r="BD366" s="58"/>
      <c r="BE366" s="58"/>
      <c r="BF366" s="58"/>
      <c r="BG366" s="58"/>
      <c r="BH366" s="58"/>
      <c r="BI366" s="58"/>
      <c r="BJ366" s="58"/>
      <c r="BK366" s="58"/>
      <c r="BL366" s="58"/>
      <c r="BM366" s="58"/>
      <c r="BN366" s="58"/>
      <c r="BO366" s="58"/>
      <c r="BP366" s="59"/>
      <c r="BQ366" s="58"/>
      <c r="BR366" s="58"/>
      <c r="BS366" s="58"/>
      <c r="BT366" s="58"/>
      <c r="BU366" s="58"/>
      <c r="BV366" s="58"/>
      <c r="BW366" s="58"/>
      <c r="BX366" s="65"/>
      <c r="BY366" s="58"/>
      <c r="BZ366" s="58"/>
      <c r="CA366" s="58"/>
      <c r="CB366" s="58"/>
      <c r="CC366" s="58"/>
      <c r="CD366" s="58"/>
      <c r="CE366" s="58"/>
      <c r="CF366" s="66">
        <f t="shared" si="5"/>
        <v>400</v>
      </c>
      <c r="CG366" s="67"/>
      <c r="CH366" s="67"/>
      <c r="CI366" s="67">
        <v>100</v>
      </c>
      <c r="CJ366" s="67">
        <v>100</v>
      </c>
      <c r="CK366" s="67">
        <v>200</v>
      </c>
      <c r="CL366" s="67">
        <v>0</v>
      </c>
      <c r="CM366" s="68"/>
      <c r="CN366" s="58"/>
      <c r="CO366" s="58"/>
      <c r="CP366" s="58"/>
      <c r="CQ366" s="58"/>
      <c r="CR366" s="58"/>
      <c r="CS366" s="58"/>
      <c r="CT366" s="58" t="s">
        <v>711</v>
      </c>
      <c r="CU366" s="62" t="s">
        <v>250</v>
      </c>
      <c r="CV366" s="58"/>
    </row>
    <row r="367" spans="1:100">
      <c r="A367" s="15" t="s">
        <v>1146</v>
      </c>
      <c r="B367" s="60">
        <v>359</v>
      </c>
      <c r="C367" s="58" t="s">
        <v>608</v>
      </c>
      <c r="D367" s="58"/>
      <c r="E367" s="58"/>
      <c r="F367" s="58"/>
      <c r="G367" s="58" t="s">
        <v>711</v>
      </c>
      <c r="H367" s="58"/>
      <c r="I367" s="58"/>
      <c r="J367" s="58">
        <v>8.1357999999999997</v>
      </c>
      <c r="K367" s="58">
        <v>100.1554</v>
      </c>
      <c r="L367" s="58"/>
      <c r="M367" s="58"/>
      <c r="N367" s="12"/>
      <c r="O367" s="12"/>
      <c r="P367" s="12"/>
      <c r="Q367" s="12"/>
      <c r="R367" s="12"/>
      <c r="S367" s="12"/>
      <c r="T367" s="12"/>
      <c r="U367" s="12"/>
      <c r="V367" s="13"/>
      <c r="W367" s="13"/>
      <c r="X367" s="13"/>
      <c r="Y367" s="13"/>
      <c r="Z367" s="13"/>
      <c r="AA367" s="13"/>
      <c r="AB367" s="61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2"/>
      <c r="AZ367" s="58"/>
      <c r="BA367" s="58"/>
      <c r="BB367" s="58"/>
      <c r="BC367" s="58"/>
      <c r="BD367" s="58"/>
      <c r="BE367" s="58"/>
      <c r="BF367" s="58"/>
      <c r="BG367" s="58"/>
      <c r="BH367" s="58"/>
      <c r="BI367" s="58"/>
      <c r="BJ367" s="58"/>
      <c r="BK367" s="58"/>
      <c r="BL367" s="58"/>
      <c r="BM367" s="58"/>
      <c r="BN367" s="58"/>
      <c r="BO367" s="58"/>
      <c r="BP367" s="59"/>
      <c r="BQ367" s="58"/>
      <c r="BR367" s="58"/>
      <c r="BS367" s="58"/>
      <c r="BT367" s="58"/>
      <c r="BU367" s="58"/>
      <c r="BV367" s="58"/>
      <c r="BW367" s="58"/>
      <c r="BX367" s="65"/>
      <c r="BY367" s="58"/>
      <c r="BZ367" s="58"/>
      <c r="CA367" s="58"/>
      <c r="CB367" s="58"/>
      <c r="CC367" s="58"/>
      <c r="CD367" s="58"/>
      <c r="CE367" s="58"/>
      <c r="CF367" s="66">
        <f t="shared" si="5"/>
        <v>350</v>
      </c>
      <c r="CG367" s="67"/>
      <c r="CH367" s="67"/>
      <c r="CI367" s="67">
        <v>70</v>
      </c>
      <c r="CJ367" s="67">
        <v>100</v>
      </c>
      <c r="CK367" s="67">
        <v>180</v>
      </c>
      <c r="CL367" s="67">
        <v>0</v>
      </c>
      <c r="CM367" s="68"/>
      <c r="CN367" s="58"/>
      <c r="CO367" s="58"/>
      <c r="CP367" s="58"/>
      <c r="CQ367" s="58"/>
      <c r="CR367" s="58"/>
      <c r="CS367" s="58"/>
      <c r="CT367" s="58" t="s">
        <v>711</v>
      </c>
      <c r="CU367" s="62" t="s">
        <v>250</v>
      </c>
      <c r="CV367" s="58"/>
    </row>
    <row r="368" spans="1:100">
      <c r="A368" s="15" t="s">
        <v>1147</v>
      </c>
      <c r="B368" s="60">
        <v>360</v>
      </c>
      <c r="C368" s="58" t="s">
        <v>609</v>
      </c>
      <c r="D368" s="58"/>
      <c r="E368" s="58"/>
      <c r="F368" s="58"/>
      <c r="G368" s="58" t="s">
        <v>711</v>
      </c>
      <c r="H368" s="58"/>
      <c r="I368" s="58"/>
      <c r="J368" s="58">
        <v>8.4454840000000004</v>
      </c>
      <c r="K368" s="58">
        <v>99.958438000000001</v>
      </c>
      <c r="L368" s="58"/>
      <c r="M368" s="58"/>
      <c r="N368" s="12"/>
      <c r="O368" s="12"/>
      <c r="P368" s="12"/>
      <c r="Q368" s="12"/>
      <c r="R368" s="12"/>
      <c r="S368" s="12"/>
      <c r="T368" s="12"/>
      <c r="U368" s="12"/>
      <c r="V368" s="13"/>
      <c r="W368" s="13"/>
      <c r="X368" s="13"/>
      <c r="Y368" s="13"/>
      <c r="Z368" s="13"/>
      <c r="AA368" s="13"/>
      <c r="AB368" s="61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2"/>
      <c r="AZ368" s="58"/>
      <c r="BA368" s="58"/>
      <c r="BB368" s="58"/>
      <c r="BC368" s="58"/>
      <c r="BD368" s="58"/>
      <c r="BE368" s="58"/>
      <c r="BF368" s="58"/>
      <c r="BG368" s="58"/>
      <c r="BH368" s="58"/>
      <c r="BI368" s="58"/>
      <c r="BJ368" s="58"/>
      <c r="BK368" s="58"/>
      <c r="BL368" s="58"/>
      <c r="BM368" s="58"/>
      <c r="BN368" s="58"/>
      <c r="BO368" s="58"/>
      <c r="BP368" s="59"/>
      <c r="BQ368" s="58"/>
      <c r="BR368" s="58"/>
      <c r="BS368" s="58"/>
      <c r="BT368" s="58"/>
      <c r="BU368" s="58"/>
      <c r="BV368" s="58"/>
      <c r="BW368" s="58"/>
      <c r="BX368" s="65"/>
      <c r="BY368" s="58"/>
      <c r="BZ368" s="58"/>
      <c r="CA368" s="58"/>
      <c r="CB368" s="58"/>
      <c r="CC368" s="58"/>
      <c r="CD368" s="58"/>
      <c r="CE368" s="58"/>
      <c r="CF368" s="66">
        <f t="shared" si="5"/>
        <v>0</v>
      </c>
      <c r="CG368" s="67"/>
      <c r="CH368" s="67"/>
      <c r="CI368" s="67"/>
      <c r="CJ368" s="67"/>
      <c r="CK368" s="67"/>
      <c r="CL368" s="67"/>
      <c r="CM368" s="68"/>
      <c r="CN368" s="58"/>
      <c r="CO368" s="58"/>
      <c r="CP368" s="58"/>
      <c r="CQ368" s="58"/>
      <c r="CR368" s="58"/>
      <c r="CS368" s="58"/>
      <c r="CT368" s="58" t="s">
        <v>711</v>
      </c>
      <c r="CU368" s="62" t="s">
        <v>667</v>
      </c>
      <c r="CV368" s="58"/>
    </row>
    <row r="369" spans="1:100">
      <c r="A369" s="15" t="s">
        <v>1148</v>
      </c>
      <c r="B369" s="60">
        <v>361</v>
      </c>
      <c r="C369" s="58" t="s">
        <v>610</v>
      </c>
      <c r="D369" s="58"/>
      <c r="E369" s="58"/>
      <c r="F369" s="58"/>
      <c r="G369" s="58" t="s">
        <v>711</v>
      </c>
      <c r="H369" s="58"/>
      <c r="I369" s="58"/>
      <c r="J369" s="58">
        <v>8.3562036170000002</v>
      </c>
      <c r="K369" s="58">
        <v>99.938185450000006</v>
      </c>
      <c r="L369" s="58"/>
      <c r="M369" s="58"/>
      <c r="N369" s="12"/>
      <c r="O369" s="12"/>
      <c r="P369" s="12"/>
      <c r="Q369" s="12"/>
      <c r="R369" s="12"/>
      <c r="S369" s="12"/>
      <c r="T369" s="12"/>
      <c r="U369" s="12"/>
      <c r="V369" s="13"/>
      <c r="W369" s="13"/>
      <c r="X369" s="13"/>
      <c r="Y369" s="13"/>
      <c r="Z369" s="13"/>
      <c r="AA369" s="13"/>
      <c r="AB369" s="61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  <c r="AS369" s="13"/>
      <c r="AT369" s="13"/>
      <c r="AU369" s="13"/>
      <c r="AV369" s="13"/>
      <c r="AW369" s="13"/>
      <c r="AX369" s="13"/>
      <c r="AY369" s="12"/>
      <c r="AZ369" s="58"/>
      <c r="BA369" s="58"/>
      <c r="BB369" s="58"/>
      <c r="BC369" s="58"/>
      <c r="BD369" s="58"/>
      <c r="BE369" s="58"/>
      <c r="BF369" s="58"/>
      <c r="BG369" s="58"/>
      <c r="BH369" s="58"/>
      <c r="BI369" s="58"/>
      <c r="BJ369" s="58"/>
      <c r="BK369" s="58"/>
      <c r="BL369" s="58"/>
      <c r="BM369" s="58"/>
      <c r="BN369" s="58"/>
      <c r="BO369" s="58"/>
      <c r="BP369" s="59"/>
      <c r="BQ369" s="58"/>
      <c r="BR369" s="58"/>
      <c r="BS369" s="58"/>
      <c r="BT369" s="58"/>
      <c r="BU369" s="58"/>
      <c r="BV369" s="58"/>
      <c r="BW369" s="58"/>
      <c r="BX369" s="65"/>
      <c r="BY369" s="58"/>
      <c r="BZ369" s="58"/>
      <c r="CA369" s="58"/>
      <c r="CB369" s="58"/>
      <c r="CC369" s="58"/>
      <c r="CD369" s="58"/>
      <c r="CE369" s="58"/>
      <c r="CF369" s="66">
        <f t="shared" si="5"/>
        <v>0</v>
      </c>
      <c r="CG369" s="67"/>
      <c r="CH369" s="67"/>
      <c r="CI369" s="67"/>
      <c r="CJ369" s="67"/>
      <c r="CK369" s="67"/>
      <c r="CL369" s="67"/>
      <c r="CM369" s="68"/>
      <c r="CN369" s="58"/>
      <c r="CO369" s="58"/>
      <c r="CP369" s="58"/>
      <c r="CQ369" s="58"/>
      <c r="CR369" s="58"/>
      <c r="CS369" s="58"/>
      <c r="CT369" s="58" t="s">
        <v>711</v>
      </c>
      <c r="CU369" s="62" t="s">
        <v>250</v>
      </c>
      <c r="CV369" s="58"/>
    </row>
    <row r="370" spans="1:100">
      <c r="A370" s="15" t="s">
        <v>1149</v>
      </c>
      <c r="B370" s="60">
        <v>362</v>
      </c>
      <c r="C370" s="58" t="s">
        <v>611</v>
      </c>
      <c r="D370" s="58"/>
      <c r="E370" s="58"/>
      <c r="F370" s="58"/>
      <c r="G370" s="58" t="s">
        <v>711</v>
      </c>
      <c r="H370" s="58"/>
      <c r="I370" s="58"/>
      <c r="J370" s="58">
        <v>8.3277999999999999</v>
      </c>
      <c r="K370" s="58">
        <v>99.674700000000001</v>
      </c>
      <c r="L370" s="58"/>
      <c r="M370" s="58"/>
      <c r="N370" s="12"/>
      <c r="O370" s="12"/>
      <c r="P370" s="12"/>
      <c r="Q370" s="12"/>
      <c r="R370" s="12"/>
      <c r="S370" s="12"/>
      <c r="T370" s="12"/>
      <c r="U370" s="12"/>
      <c r="V370" s="13"/>
      <c r="W370" s="13"/>
      <c r="X370" s="13"/>
      <c r="Y370" s="13"/>
      <c r="Z370" s="13"/>
      <c r="AA370" s="13"/>
      <c r="AB370" s="61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2"/>
      <c r="AZ370" s="58"/>
      <c r="BA370" s="58"/>
      <c r="BB370" s="58"/>
      <c r="BC370" s="58"/>
      <c r="BD370" s="58"/>
      <c r="BE370" s="58"/>
      <c r="BF370" s="58"/>
      <c r="BG370" s="58"/>
      <c r="BH370" s="58"/>
      <c r="BI370" s="58"/>
      <c r="BJ370" s="58"/>
      <c r="BK370" s="58"/>
      <c r="BL370" s="58"/>
      <c r="BM370" s="58"/>
      <c r="BN370" s="58"/>
      <c r="BO370" s="58"/>
      <c r="BP370" s="59"/>
      <c r="BQ370" s="58"/>
      <c r="BR370" s="58"/>
      <c r="BS370" s="58"/>
      <c r="BT370" s="58"/>
      <c r="BU370" s="58"/>
      <c r="BV370" s="58"/>
      <c r="BW370" s="58"/>
      <c r="BX370" s="65"/>
      <c r="BY370" s="58"/>
      <c r="BZ370" s="58"/>
      <c r="CA370" s="58"/>
      <c r="CB370" s="58"/>
      <c r="CC370" s="58"/>
      <c r="CD370" s="58"/>
      <c r="CE370" s="58"/>
      <c r="CF370" s="66">
        <f t="shared" si="5"/>
        <v>850</v>
      </c>
      <c r="CG370" s="67"/>
      <c r="CH370" s="67"/>
      <c r="CI370" s="67">
        <v>0</v>
      </c>
      <c r="CJ370" s="67">
        <v>0</v>
      </c>
      <c r="CK370" s="67">
        <v>0</v>
      </c>
      <c r="CL370" s="67">
        <v>212.5</v>
      </c>
      <c r="CM370" s="68">
        <v>637.5</v>
      </c>
      <c r="CN370" s="58"/>
      <c r="CO370" s="58"/>
      <c r="CP370" s="58"/>
      <c r="CQ370" s="58"/>
      <c r="CR370" s="58"/>
      <c r="CS370" s="58"/>
      <c r="CT370" s="58" t="s">
        <v>711</v>
      </c>
      <c r="CU370" s="62" t="s">
        <v>250</v>
      </c>
      <c r="CV370" s="58"/>
    </row>
    <row r="371" spans="1:100">
      <c r="A371" s="15" t="s">
        <v>1150</v>
      </c>
      <c r="B371" s="60">
        <v>363</v>
      </c>
      <c r="C371" s="58" t="s">
        <v>612</v>
      </c>
      <c r="D371" s="58"/>
      <c r="E371" s="58"/>
      <c r="F371" s="58"/>
      <c r="G371" s="58" t="s">
        <v>712</v>
      </c>
      <c r="H371" s="58"/>
      <c r="I371" s="58"/>
      <c r="J371" s="58">
        <v>7.735392</v>
      </c>
      <c r="K371" s="58">
        <v>100.012857</v>
      </c>
      <c r="L371" s="58"/>
      <c r="M371" s="58"/>
      <c r="N371" s="12"/>
      <c r="O371" s="12"/>
      <c r="P371" s="12"/>
      <c r="Q371" s="12"/>
      <c r="R371" s="12"/>
      <c r="S371" s="12"/>
      <c r="T371" s="12"/>
      <c r="U371" s="12"/>
      <c r="V371" s="13"/>
      <c r="W371" s="13"/>
      <c r="X371" s="13"/>
      <c r="Y371" s="13"/>
      <c r="Z371" s="13"/>
      <c r="AA371" s="13"/>
      <c r="AB371" s="61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2"/>
      <c r="AZ371" s="58"/>
      <c r="BA371" s="58"/>
      <c r="BB371" s="58"/>
      <c r="BC371" s="58"/>
      <c r="BD371" s="58"/>
      <c r="BE371" s="58"/>
      <c r="BF371" s="58"/>
      <c r="BG371" s="58"/>
      <c r="BH371" s="58"/>
      <c r="BI371" s="58"/>
      <c r="BJ371" s="58"/>
      <c r="BK371" s="58"/>
      <c r="BL371" s="58"/>
      <c r="BM371" s="58"/>
      <c r="BN371" s="58"/>
      <c r="BO371" s="58"/>
      <c r="BP371" s="59"/>
      <c r="BQ371" s="58"/>
      <c r="BR371" s="58"/>
      <c r="BS371" s="58"/>
      <c r="BT371" s="58"/>
      <c r="BU371" s="58"/>
      <c r="BV371" s="58"/>
      <c r="BW371" s="58"/>
      <c r="BX371" s="65"/>
      <c r="BY371" s="58"/>
      <c r="BZ371" s="58"/>
      <c r="CA371" s="58"/>
      <c r="CB371" s="58"/>
      <c r="CC371" s="58"/>
      <c r="CD371" s="58"/>
      <c r="CE371" s="58"/>
      <c r="CF371" s="66">
        <f t="shared" si="5"/>
        <v>190</v>
      </c>
      <c r="CG371" s="67"/>
      <c r="CH371" s="67"/>
      <c r="CI371" s="67">
        <v>38</v>
      </c>
      <c r="CJ371" s="67">
        <v>76</v>
      </c>
      <c r="CK371" s="67">
        <v>76</v>
      </c>
      <c r="CL371" s="67"/>
      <c r="CM371" s="68"/>
      <c r="CN371" s="58"/>
      <c r="CO371" s="58"/>
      <c r="CP371" s="58"/>
      <c r="CQ371" s="58"/>
      <c r="CR371" s="58"/>
      <c r="CS371" s="58"/>
      <c r="CT371" s="58" t="s">
        <v>768</v>
      </c>
      <c r="CU371" s="62" t="s">
        <v>667</v>
      </c>
      <c r="CV371" s="58"/>
    </row>
    <row r="372" spans="1:100">
      <c r="A372" s="15" t="s">
        <v>1151</v>
      </c>
      <c r="B372" s="60">
        <v>364</v>
      </c>
      <c r="C372" s="58" t="s">
        <v>613</v>
      </c>
      <c r="D372" s="58"/>
      <c r="E372" s="58"/>
      <c r="F372" s="58"/>
      <c r="G372" s="58" t="s">
        <v>712</v>
      </c>
      <c r="H372" s="58"/>
      <c r="I372" s="58"/>
      <c r="J372" s="58">
        <v>7.6190569999999997</v>
      </c>
      <c r="K372" s="58">
        <v>100.08476</v>
      </c>
      <c r="L372" s="58"/>
      <c r="M372" s="58"/>
      <c r="N372" s="12"/>
      <c r="O372" s="12"/>
      <c r="P372" s="12"/>
      <c r="Q372" s="12"/>
      <c r="R372" s="12"/>
      <c r="S372" s="12"/>
      <c r="T372" s="12"/>
      <c r="U372" s="12"/>
      <c r="V372" s="13"/>
      <c r="W372" s="13"/>
      <c r="X372" s="13"/>
      <c r="Y372" s="13"/>
      <c r="Z372" s="13"/>
      <c r="AA372" s="13"/>
      <c r="AB372" s="61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2"/>
      <c r="AZ372" s="58"/>
      <c r="BA372" s="58"/>
      <c r="BB372" s="58"/>
      <c r="BC372" s="58"/>
      <c r="BD372" s="58"/>
      <c r="BE372" s="58"/>
      <c r="BF372" s="58"/>
      <c r="BG372" s="58"/>
      <c r="BH372" s="58"/>
      <c r="BI372" s="58"/>
      <c r="BJ372" s="58"/>
      <c r="BK372" s="58"/>
      <c r="BL372" s="58"/>
      <c r="BM372" s="58"/>
      <c r="BN372" s="58"/>
      <c r="BO372" s="58"/>
      <c r="BP372" s="59"/>
      <c r="BQ372" s="58"/>
      <c r="BR372" s="58"/>
      <c r="BS372" s="58"/>
      <c r="BT372" s="58"/>
      <c r="BU372" s="58"/>
      <c r="BV372" s="58"/>
      <c r="BW372" s="58"/>
      <c r="BX372" s="65"/>
      <c r="BY372" s="58"/>
      <c r="BZ372" s="58"/>
      <c r="CA372" s="58"/>
      <c r="CB372" s="58"/>
      <c r="CC372" s="58"/>
      <c r="CD372" s="58"/>
      <c r="CE372" s="58"/>
      <c r="CF372" s="66">
        <f t="shared" si="5"/>
        <v>100</v>
      </c>
      <c r="CG372" s="67"/>
      <c r="CH372" s="67"/>
      <c r="CI372" s="67"/>
      <c r="CJ372" s="67">
        <v>40</v>
      </c>
      <c r="CK372" s="67">
        <v>60</v>
      </c>
      <c r="CL372" s="67"/>
      <c r="CM372" s="68"/>
      <c r="CN372" s="58"/>
      <c r="CO372" s="58"/>
      <c r="CP372" s="58"/>
      <c r="CQ372" s="58"/>
      <c r="CR372" s="58"/>
      <c r="CS372" s="58"/>
      <c r="CT372" s="58" t="s">
        <v>768</v>
      </c>
      <c r="CU372" s="62" t="s">
        <v>667</v>
      </c>
      <c r="CV372" s="58"/>
    </row>
    <row r="373" spans="1:100">
      <c r="A373" s="15" t="s">
        <v>1152</v>
      </c>
      <c r="B373" s="60">
        <v>365</v>
      </c>
      <c r="C373" s="58" t="s">
        <v>614</v>
      </c>
      <c r="D373" s="58"/>
      <c r="E373" s="58"/>
      <c r="F373" s="58"/>
      <c r="G373" s="58" t="s">
        <v>712</v>
      </c>
      <c r="H373" s="58"/>
      <c r="I373" s="58"/>
      <c r="J373" s="58">
        <v>7.3240999999999996</v>
      </c>
      <c r="K373" s="58">
        <v>99.979299999999995</v>
      </c>
      <c r="L373" s="58"/>
      <c r="M373" s="58"/>
      <c r="N373" s="12"/>
      <c r="O373" s="12"/>
      <c r="P373" s="12"/>
      <c r="Q373" s="12"/>
      <c r="R373" s="12"/>
      <c r="S373" s="12"/>
      <c r="T373" s="12"/>
      <c r="U373" s="12"/>
      <c r="V373" s="13"/>
      <c r="W373" s="13"/>
      <c r="X373" s="13"/>
      <c r="Y373" s="13"/>
      <c r="Z373" s="13"/>
      <c r="AA373" s="13"/>
      <c r="AB373" s="61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2"/>
      <c r="AZ373" s="58"/>
      <c r="BA373" s="58"/>
      <c r="BB373" s="58"/>
      <c r="BC373" s="58"/>
      <c r="BD373" s="58"/>
      <c r="BE373" s="58"/>
      <c r="BF373" s="58"/>
      <c r="BG373" s="58"/>
      <c r="BH373" s="58"/>
      <c r="BI373" s="58"/>
      <c r="BJ373" s="58"/>
      <c r="BK373" s="58"/>
      <c r="BL373" s="58"/>
      <c r="BM373" s="58"/>
      <c r="BN373" s="58"/>
      <c r="BO373" s="58"/>
      <c r="BP373" s="59"/>
      <c r="BQ373" s="58"/>
      <c r="BR373" s="58"/>
      <c r="BS373" s="58"/>
      <c r="BT373" s="58"/>
      <c r="BU373" s="58"/>
      <c r="BV373" s="58"/>
      <c r="BW373" s="58"/>
      <c r="BX373" s="65"/>
      <c r="BY373" s="58"/>
      <c r="BZ373" s="58"/>
      <c r="CA373" s="58"/>
      <c r="CB373" s="58"/>
      <c r="CC373" s="58"/>
      <c r="CD373" s="58"/>
      <c r="CE373" s="58"/>
      <c r="CF373" s="66">
        <f t="shared" si="5"/>
        <v>400</v>
      </c>
      <c r="CG373" s="67"/>
      <c r="CH373" s="67"/>
      <c r="CI373" s="67">
        <v>0</v>
      </c>
      <c r="CJ373" s="67">
        <v>100</v>
      </c>
      <c r="CK373" s="67">
        <v>300</v>
      </c>
      <c r="CL373" s="67">
        <v>0</v>
      </c>
      <c r="CM373" s="68"/>
      <c r="CN373" s="58"/>
      <c r="CO373" s="58"/>
      <c r="CP373" s="58"/>
      <c r="CQ373" s="58"/>
      <c r="CR373" s="58"/>
      <c r="CS373" s="58"/>
      <c r="CT373" s="58" t="s">
        <v>768</v>
      </c>
      <c r="CU373" s="62" t="s">
        <v>250</v>
      </c>
      <c r="CV373" s="58"/>
    </row>
    <row r="374" spans="1:100">
      <c r="A374" s="15" t="s">
        <v>1153</v>
      </c>
      <c r="B374" s="60">
        <v>366</v>
      </c>
      <c r="C374" s="58" t="s">
        <v>615</v>
      </c>
      <c r="D374" s="58"/>
      <c r="E374" s="58"/>
      <c r="F374" s="58"/>
      <c r="G374" s="58" t="s">
        <v>712</v>
      </c>
      <c r="H374" s="58"/>
      <c r="I374" s="58"/>
      <c r="J374" s="58">
        <v>7.5793999999999997</v>
      </c>
      <c r="K374" s="58">
        <v>99.850300000000004</v>
      </c>
      <c r="L374" s="58"/>
      <c r="M374" s="58"/>
      <c r="N374" s="12"/>
      <c r="O374" s="12"/>
      <c r="P374" s="12"/>
      <c r="Q374" s="12"/>
      <c r="R374" s="12"/>
      <c r="S374" s="12"/>
      <c r="T374" s="12"/>
      <c r="U374" s="12"/>
      <c r="V374" s="13"/>
      <c r="W374" s="13"/>
      <c r="X374" s="13"/>
      <c r="Y374" s="13"/>
      <c r="Z374" s="13"/>
      <c r="AA374" s="13"/>
      <c r="AB374" s="61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2"/>
      <c r="AZ374" s="58"/>
      <c r="BA374" s="58"/>
      <c r="BB374" s="58"/>
      <c r="BC374" s="58"/>
      <c r="BD374" s="58"/>
      <c r="BE374" s="58"/>
      <c r="BF374" s="58"/>
      <c r="BG374" s="58"/>
      <c r="BH374" s="58"/>
      <c r="BI374" s="58"/>
      <c r="BJ374" s="58"/>
      <c r="BK374" s="58"/>
      <c r="BL374" s="58"/>
      <c r="BM374" s="58"/>
      <c r="BN374" s="58"/>
      <c r="BO374" s="58"/>
      <c r="BP374" s="59"/>
      <c r="BQ374" s="58"/>
      <c r="BR374" s="58"/>
      <c r="BS374" s="58"/>
      <c r="BT374" s="58"/>
      <c r="BU374" s="58"/>
      <c r="BV374" s="58"/>
      <c r="BW374" s="58"/>
      <c r="BX374" s="65"/>
      <c r="BY374" s="58"/>
      <c r="BZ374" s="58"/>
      <c r="CA374" s="58"/>
      <c r="CB374" s="58"/>
      <c r="CC374" s="58"/>
      <c r="CD374" s="58"/>
      <c r="CE374" s="58"/>
      <c r="CF374" s="66">
        <f t="shared" si="5"/>
        <v>700</v>
      </c>
      <c r="CG374" s="67"/>
      <c r="CH374" s="67"/>
      <c r="CI374" s="67">
        <v>0</v>
      </c>
      <c r="CJ374" s="67">
        <v>0</v>
      </c>
      <c r="CK374" s="67">
        <v>0</v>
      </c>
      <c r="CL374" s="67">
        <v>115.8</v>
      </c>
      <c r="CM374" s="68">
        <v>584.20000000000005</v>
      </c>
      <c r="CN374" s="58"/>
      <c r="CO374" s="58"/>
      <c r="CP374" s="58"/>
      <c r="CQ374" s="58"/>
      <c r="CR374" s="58"/>
      <c r="CS374" s="58"/>
      <c r="CT374" s="58" t="s">
        <v>768</v>
      </c>
      <c r="CU374" s="62" t="s">
        <v>250</v>
      </c>
      <c r="CV374" s="58"/>
    </row>
    <row r="375" spans="1:100">
      <c r="A375" s="15" t="s">
        <v>1154</v>
      </c>
      <c r="B375" s="60">
        <v>367</v>
      </c>
      <c r="C375" s="58" t="s">
        <v>616</v>
      </c>
      <c r="D375" s="58"/>
      <c r="E375" s="58"/>
      <c r="F375" s="58"/>
      <c r="G375" s="58" t="s">
        <v>712</v>
      </c>
      <c r="H375" s="58"/>
      <c r="I375" s="58"/>
      <c r="J375" s="58">
        <v>7.6627999999999998</v>
      </c>
      <c r="K375" s="58">
        <v>99.992900000000006</v>
      </c>
      <c r="L375" s="58"/>
      <c r="M375" s="58"/>
      <c r="N375" s="12"/>
      <c r="O375" s="12"/>
      <c r="P375" s="12"/>
      <c r="Q375" s="12"/>
      <c r="R375" s="12"/>
      <c r="S375" s="12"/>
      <c r="T375" s="12"/>
      <c r="U375" s="12"/>
      <c r="V375" s="13"/>
      <c r="W375" s="13"/>
      <c r="X375" s="13"/>
      <c r="Y375" s="13"/>
      <c r="Z375" s="13"/>
      <c r="AA375" s="13"/>
      <c r="AB375" s="61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2"/>
      <c r="AZ375" s="58"/>
      <c r="BA375" s="58"/>
      <c r="BB375" s="58"/>
      <c r="BC375" s="58"/>
      <c r="BD375" s="58"/>
      <c r="BE375" s="58"/>
      <c r="BF375" s="58"/>
      <c r="BG375" s="58"/>
      <c r="BH375" s="58"/>
      <c r="BI375" s="58"/>
      <c r="BJ375" s="58"/>
      <c r="BK375" s="58"/>
      <c r="BL375" s="58"/>
      <c r="BM375" s="58"/>
      <c r="BN375" s="58"/>
      <c r="BO375" s="58"/>
      <c r="BP375" s="59"/>
      <c r="BQ375" s="58"/>
      <c r="BR375" s="58"/>
      <c r="BS375" s="58"/>
      <c r="BT375" s="58"/>
      <c r="BU375" s="58"/>
      <c r="BV375" s="58"/>
      <c r="BW375" s="58"/>
      <c r="BX375" s="65"/>
      <c r="BY375" s="58"/>
      <c r="BZ375" s="58"/>
      <c r="CA375" s="58"/>
      <c r="CB375" s="58"/>
      <c r="CC375" s="58"/>
      <c r="CD375" s="58"/>
      <c r="CE375" s="58"/>
      <c r="CF375" s="66">
        <f t="shared" si="5"/>
        <v>0</v>
      </c>
      <c r="CG375" s="67"/>
      <c r="CH375" s="67"/>
      <c r="CI375" s="67"/>
      <c r="CJ375" s="67"/>
      <c r="CK375" s="67"/>
      <c r="CL375" s="67"/>
      <c r="CM375" s="68"/>
      <c r="CN375" s="58"/>
      <c r="CO375" s="58"/>
      <c r="CP375" s="58"/>
      <c r="CQ375" s="58"/>
      <c r="CR375" s="58"/>
      <c r="CS375" s="58"/>
      <c r="CT375" s="58" t="s">
        <v>768</v>
      </c>
      <c r="CU375" s="62" t="s">
        <v>250</v>
      </c>
      <c r="CV375" s="58"/>
    </row>
    <row r="376" spans="1:100">
      <c r="A376" s="15" t="s">
        <v>1155</v>
      </c>
      <c r="B376" s="60">
        <v>368</v>
      </c>
      <c r="C376" s="58" t="s">
        <v>617</v>
      </c>
      <c r="D376" s="58"/>
      <c r="E376" s="58"/>
      <c r="F376" s="58"/>
      <c r="G376" s="58" t="s">
        <v>712</v>
      </c>
      <c r="H376" s="58"/>
      <c r="I376" s="58"/>
      <c r="J376" s="58">
        <v>7.7226999999999997</v>
      </c>
      <c r="K376" s="58">
        <v>100.1026</v>
      </c>
      <c r="L376" s="58"/>
      <c r="M376" s="58"/>
      <c r="N376" s="12"/>
      <c r="O376" s="12"/>
      <c r="P376" s="12"/>
      <c r="Q376" s="12"/>
      <c r="R376" s="12"/>
      <c r="S376" s="12"/>
      <c r="T376" s="12"/>
      <c r="U376" s="12"/>
      <c r="V376" s="13"/>
      <c r="W376" s="13"/>
      <c r="X376" s="13"/>
      <c r="Y376" s="13"/>
      <c r="Z376" s="13"/>
      <c r="AA376" s="13"/>
      <c r="AB376" s="61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2"/>
      <c r="AZ376" s="58"/>
      <c r="BA376" s="58"/>
      <c r="BB376" s="58"/>
      <c r="BC376" s="58"/>
      <c r="BD376" s="58"/>
      <c r="BE376" s="58"/>
      <c r="BF376" s="58"/>
      <c r="BG376" s="58"/>
      <c r="BH376" s="58"/>
      <c r="BI376" s="58"/>
      <c r="BJ376" s="58"/>
      <c r="BK376" s="58"/>
      <c r="BL376" s="58"/>
      <c r="BM376" s="58"/>
      <c r="BN376" s="58"/>
      <c r="BO376" s="58"/>
      <c r="BP376" s="59"/>
      <c r="BQ376" s="58"/>
      <c r="BR376" s="58"/>
      <c r="BS376" s="58"/>
      <c r="BT376" s="58"/>
      <c r="BU376" s="58"/>
      <c r="BV376" s="58"/>
      <c r="BW376" s="58"/>
      <c r="BX376" s="65"/>
      <c r="BY376" s="58"/>
      <c r="BZ376" s="58"/>
      <c r="CA376" s="58"/>
      <c r="CB376" s="58"/>
      <c r="CC376" s="58"/>
      <c r="CD376" s="58"/>
      <c r="CE376" s="58"/>
      <c r="CF376" s="66">
        <f t="shared" si="5"/>
        <v>550</v>
      </c>
      <c r="CG376" s="67"/>
      <c r="CH376" s="67"/>
      <c r="CI376" s="67">
        <v>0</v>
      </c>
      <c r="CJ376" s="67">
        <v>0</v>
      </c>
      <c r="CK376" s="67">
        <v>100</v>
      </c>
      <c r="CL376" s="67">
        <v>150</v>
      </c>
      <c r="CM376" s="68">
        <v>300</v>
      </c>
      <c r="CN376" s="58"/>
      <c r="CO376" s="58"/>
      <c r="CP376" s="58"/>
      <c r="CQ376" s="58"/>
      <c r="CR376" s="58"/>
      <c r="CS376" s="58"/>
      <c r="CT376" s="58" t="s">
        <v>768</v>
      </c>
      <c r="CU376" s="62" t="s">
        <v>250</v>
      </c>
      <c r="CV376" s="58"/>
    </row>
    <row r="377" spans="1:100">
      <c r="A377" s="15" t="s">
        <v>1156</v>
      </c>
      <c r="B377" s="60">
        <v>369</v>
      </c>
      <c r="C377" s="58" t="s">
        <v>618</v>
      </c>
      <c r="D377" s="58"/>
      <c r="E377" s="58"/>
      <c r="F377" s="58"/>
      <c r="G377" s="58" t="s">
        <v>712</v>
      </c>
      <c r="H377" s="58"/>
      <c r="I377" s="58"/>
      <c r="J377" s="58">
        <v>7.7284990000000002</v>
      </c>
      <c r="K377" s="58">
        <v>100.14255300000001</v>
      </c>
      <c r="L377" s="58"/>
      <c r="M377" s="58"/>
      <c r="N377" s="12"/>
      <c r="O377" s="12"/>
      <c r="P377" s="12"/>
      <c r="Q377" s="12"/>
      <c r="R377" s="12"/>
      <c r="S377" s="12"/>
      <c r="T377" s="12"/>
      <c r="U377" s="12"/>
      <c r="V377" s="13"/>
      <c r="W377" s="13"/>
      <c r="X377" s="13"/>
      <c r="Y377" s="13"/>
      <c r="Z377" s="13"/>
      <c r="AA377" s="13"/>
      <c r="AB377" s="61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2"/>
      <c r="AZ377" s="58"/>
      <c r="BA377" s="58"/>
      <c r="BB377" s="58"/>
      <c r="BC377" s="58"/>
      <c r="BD377" s="58"/>
      <c r="BE377" s="58"/>
      <c r="BF377" s="58"/>
      <c r="BG377" s="58"/>
      <c r="BH377" s="58"/>
      <c r="BI377" s="58"/>
      <c r="BJ377" s="58"/>
      <c r="BK377" s="58"/>
      <c r="BL377" s="58"/>
      <c r="BM377" s="58"/>
      <c r="BN377" s="58"/>
      <c r="BO377" s="58"/>
      <c r="BP377" s="59"/>
      <c r="BQ377" s="58"/>
      <c r="BR377" s="58"/>
      <c r="BS377" s="58"/>
      <c r="BT377" s="58"/>
      <c r="BU377" s="58"/>
      <c r="BV377" s="58"/>
      <c r="BW377" s="58"/>
      <c r="BX377" s="65"/>
      <c r="BY377" s="58"/>
      <c r="BZ377" s="58"/>
      <c r="CA377" s="58"/>
      <c r="CB377" s="58"/>
      <c r="CC377" s="58"/>
      <c r="CD377" s="58"/>
      <c r="CE377" s="58"/>
      <c r="CF377" s="66">
        <f t="shared" si="5"/>
        <v>650</v>
      </c>
      <c r="CG377" s="67"/>
      <c r="CH377" s="67"/>
      <c r="CI377" s="67">
        <v>0</v>
      </c>
      <c r="CJ377" s="67">
        <v>0</v>
      </c>
      <c r="CK377" s="67">
        <v>0</v>
      </c>
      <c r="CL377" s="67">
        <v>120</v>
      </c>
      <c r="CM377" s="68">
        <v>530</v>
      </c>
      <c r="CN377" s="58"/>
      <c r="CO377" s="58"/>
      <c r="CP377" s="58"/>
      <c r="CQ377" s="58"/>
      <c r="CR377" s="58"/>
      <c r="CS377" s="58"/>
      <c r="CT377" s="58" t="s">
        <v>768</v>
      </c>
      <c r="CU377" s="62" t="s">
        <v>250</v>
      </c>
      <c r="CV377" s="58"/>
    </row>
    <row r="378" spans="1:100">
      <c r="A378" s="15" t="s">
        <v>1157</v>
      </c>
      <c r="B378" s="60">
        <v>370</v>
      </c>
      <c r="C378" s="58" t="s">
        <v>619</v>
      </c>
      <c r="D378" s="58"/>
      <c r="E378" s="58"/>
      <c r="F378" s="58"/>
      <c r="G378" s="58" t="s">
        <v>712</v>
      </c>
      <c r="H378" s="58"/>
      <c r="I378" s="58"/>
      <c r="J378" s="58">
        <v>7.2258459999999998</v>
      </c>
      <c r="K378" s="58">
        <v>100.083787</v>
      </c>
      <c r="L378" s="58"/>
      <c r="M378" s="58"/>
      <c r="N378" s="12"/>
      <c r="O378" s="12"/>
      <c r="P378" s="12"/>
      <c r="Q378" s="12"/>
      <c r="R378" s="12"/>
      <c r="S378" s="12"/>
      <c r="T378" s="12"/>
      <c r="U378" s="12"/>
      <c r="V378" s="13"/>
      <c r="W378" s="13"/>
      <c r="X378" s="13"/>
      <c r="Y378" s="13"/>
      <c r="Z378" s="13"/>
      <c r="AA378" s="13"/>
      <c r="AB378" s="61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2"/>
      <c r="AZ378" s="58"/>
      <c r="BA378" s="58"/>
      <c r="BB378" s="58"/>
      <c r="BC378" s="58"/>
      <c r="BD378" s="58"/>
      <c r="BE378" s="58"/>
      <c r="BF378" s="58"/>
      <c r="BG378" s="58"/>
      <c r="BH378" s="58"/>
      <c r="BI378" s="58"/>
      <c r="BJ378" s="58"/>
      <c r="BK378" s="58"/>
      <c r="BL378" s="58"/>
      <c r="BM378" s="58"/>
      <c r="BN378" s="58"/>
      <c r="BO378" s="58"/>
      <c r="BP378" s="59"/>
      <c r="BQ378" s="58"/>
      <c r="BR378" s="58"/>
      <c r="BS378" s="58"/>
      <c r="BT378" s="58"/>
      <c r="BU378" s="58"/>
      <c r="BV378" s="58"/>
      <c r="BW378" s="58"/>
      <c r="BX378" s="65"/>
      <c r="BY378" s="58"/>
      <c r="BZ378" s="58"/>
      <c r="CA378" s="58"/>
      <c r="CB378" s="58"/>
      <c r="CC378" s="58"/>
      <c r="CD378" s="58"/>
      <c r="CE378" s="58"/>
      <c r="CF378" s="66">
        <f t="shared" si="5"/>
        <v>700</v>
      </c>
      <c r="CG378" s="67"/>
      <c r="CH378" s="67"/>
      <c r="CI378" s="67">
        <v>40</v>
      </c>
      <c r="CJ378" s="67">
        <v>220</v>
      </c>
      <c r="CK378" s="67">
        <v>220</v>
      </c>
      <c r="CL378" s="67">
        <v>220</v>
      </c>
      <c r="CM378" s="68"/>
      <c r="CN378" s="58"/>
      <c r="CO378" s="58"/>
      <c r="CP378" s="58"/>
      <c r="CQ378" s="58"/>
      <c r="CR378" s="58"/>
      <c r="CS378" s="58"/>
      <c r="CT378" s="58" t="s">
        <v>768</v>
      </c>
      <c r="CU378" s="62" t="s">
        <v>250</v>
      </c>
      <c r="CV378" s="58"/>
    </row>
    <row r="379" spans="1:100">
      <c r="A379" s="15" t="s">
        <v>1158</v>
      </c>
      <c r="B379" s="60">
        <v>371</v>
      </c>
      <c r="C379" s="58" t="s">
        <v>620</v>
      </c>
      <c r="D379" s="58"/>
      <c r="E379" s="58"/>
      <c r="F379" s="58"/>
      <c r="G379" s="58" t="s">
        <v>712</v>
      </c>
      <c r="H379" s="58"/>
      <c r="I379" s="58"/>
      <c r="J379" s="58">
        <v>7.4077650000000004</v>
      </c>
      <c r="K379" s="58">
        <v>100.091836</v>
      </c>
      <c r="L379" s="58"/>
      <c r="M379" s="58"/>
      <c r="N379" s="12"/>
      <c r="O379" s="12"/>
      <c r="P379" s="12"/>
      <c r="Q379" s="12"/>
      <c r="R379" s="12"/>
      <c r="S379" s="12"/>
      <c r="T379" s="12"/>
      <c r="U379" s="12"/>
      <c r="V379" s="13"/>
      <c r="W379" s="13"/>
      <c r="X379" s="13"/>
      <c r="Y379" s="13"/>
      <c r="Z379" s="13"/>
      <c r="AA379" s="13"/>
      <c r="AB379" s="61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2"/>
      <c r="AZ379" s="58"/>
      <c r="BA379" s="58"/>
      <c r="BB379" s="58"/>
      <c r="BC379" s="58"/>
      <c r="BD379" s="58"/>
      <c r="BE379" s="58"/>
      <c r="BF379" s="58"/>
      <c r="BG379" s="58"/>
      <c r="BH379" s="58"/>
      <c r="BI379" s="58"/>
      <c r="BJ379" s="58"/>
      <c r="BK379" s="58"/>
      <c r="BL379" s="58"/>
      <c r="BM379" s="58"/>
      <c r="BN379" s="58"/>
      <c r="BO379" s="58"/>
      <c r="BP379" s="59"/>
      <c r="BQ379" s="58"/>
      <c r="BR379" s="58"/>
      <c r="BS379" s="58"/>
      <c r="BT379" s="58"/>
      <c r="BU379" s="58"/>
      <c r="BV379" s="58"/>
      <c r="BW379" s="58"/>
      <c r="BX379" s="65"/>
      <c r="BY379" s="58"/>
      <c r="BZ379" s="58"/>
      <c r="CA379" s="58"/>
      <c r="CB379" s="58"/>
      <c r="CC379" s="58"/>
      <c r="CD379" s="58"/>
      <c r="CE379" s="58"/>
      <c r="CF379" s="66">
        <f t="shared" si="5"/>
        <v>0</v>
      </c>
      <c r="CG379" s="67"/>
      <c r="CH379" s="67"/>
      <c r="CI379" s="67"/>
      <c r="CJ379" s="67"/>
      <c r="CK379" s="67"/>
      <c r="CL379" s="67"/>
      <c r="CM379" s="68"/>
      <c r="CN379" s="58"/>
      <c r="CO379" s="58"/>
      <c r="CP379" s="58"/>
      <c r="CQ379" s="58"/>
      <c r="CR379" s="58"/>
      <c r="CS379" s="58"/>
      <c r="CT379" s="58" t="s">
        <v>768</v>
      </c>
      <c r="CU379" s="62" t="s">
        <v>667</v>
      </c>
      <c r="CV379" s="58"/>
    </row>
    <row r="380" spans="1:100">
      <c r="A380" s="15" t="s">
        <v>1159</v>
      </c>
      <c r="B380" s="60">
        <v>372</v>
      </c>
      <c r="C380" s="58" t="s">
        <v>621</v>
      </c>
      <c r="D380" s="58"/>
      <c r="E380" s="58"/>
      <c r="F380" s="58"/>
      <c r="G380" s="58" t="s">
        <v>712</v>
      </c>
      <c r="H380" s="58"/>
      <c r="I380" s="58"/>
      <c r="J380" s="58">
        <v>7.3231190000000002</v>
      </c>
      <c r="K380" s="58">
        <v>100.18513</v>
      </c>
      <c r="L380" s="58"/>
      <c r="M380" s="58"/>
      <c r="N380" s="12"/>
      <c r="O380" s="12"/>
      <c r="P380" s="12"/>
      <c r="Q380" s="12"/>
      <c r="R380" s="12"/>
      <c r="S380" s="12"/>
      <c r="T380" s="12"/>
      <c r="U380" s="12"/>
      <c r="V380" s="13"/>
      <c r="W380" s="13"/>
      <c r="X380" s="13"/>
      <c r="Y380" s="13"/>
      <c r="Z380" s="13"/>
      <c r="AA380" s="13"/>
      <c r="AB380" s="61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2"/>
      <c r="AZ380" s="58"/>
      <c r="BA380" s="58"/>
      <c r="BB380" s="58"/>
      <c r="BC380" s="58"/>
      <c r="BD380" s="58"/>
      <c r="BE380" s="58"/>
      <c r="BF380" s="58"/>
      <c r="BG380" s="58"/>
      <c r="BH380" s="58"/>
      <c r="BI380" s="58"/>
      <c r="BJ380" s="58"/>
      <c r="BK380" s="58"/>
      <c r="BL380" s="58"/>
      <c r="BM380" s="58"/>
      <c r="BN380" s="58"/>
      <c r="BO380" s="58"/>
      <c r="BP380" s="59"/>
      <c r="BQ380" s="58"/>
      <c r="BR380" s="58"/>
      <c r="BS380" s="58"/>
      <c r="BT380" s="58"/>
      <c r="BU380" s="58"/>
      <c r="BV380" s="58"/>
      <c r="BW380" s="58"/>
      <c r="BX380" s="65"/>
      <c r="BY380" s="58"/>
      <c r="BZ380" s="58"/>
      <c r="CA380" s="58"/>
      <c r="CB380" s="58"/>
      <c r="CC380" s="58"/>
      <c r="CD380" s="58"/>
      <c r="CE380" s="58"/>
      <c r="CF380" s="66">
        <f t="shared" si="5"/>
        <v>0</v>
      </c>
      <c r="CG380" s="67"/>
      <c r="CH380" s="67"/>
      <c r="CI380" s="67"/>
      <c r="CJ380" s="67"/>
      <c r="CK380" s="67"/>
      <c r="CL380" s="67"/>
      <c r="CM380" s="68"/>
      <c r="CN380" s="58"/>
      <c r="CO380" s="58"/>
      <c r="CP380" s="58"/>
      <c r="CQ380" s="58"/>
      <c r="CR380" s="58"/>
      <c r="CS380" s="58"/>
      <c r="CT380" s="58" t="s">
        <v>768</v>
      </c>
      <c r="CU380" s="62" t="s">
        <v>667</v>
      </c>
      <c r="CV380" s="58"/>
    </row>
    <row r="381" spans="1:100">
      <c r="A381" s="15" t="s">
        <v>1160</v>
      </c>
      <c r="B381" s="60">
        <v>373</v>
      </c>
      <c r="C381" s="58" t="s">
        <v>622</v>
      </c>
      <c r="D381" s="58"/>
      <c r="E381" s="58"/>
      <c r="F381" s="58"/>
      <c r="G381" s="58" t="s">
        <v>713</v>
      </c>
      <c r="H381" s="58"/>
      <c r="I381" s="58"/>
      <c r="J381" s="58">
        <v>7.5328900000000001</v>
      </c>
      <c r="K381" s="58">
        <v>100.42465199999999</v>
      </c>
      <c r="L381" s="58"/>
      <c r="M381" s="58"/>
      <c r="N381" s="12"/>
      <c r="O381" s="12"/>
      <c r="P381" s="12"/>
      <c r="Q381" s="12"/>
      <c r="R381" s="12"/>
      <c r="S381" s="12"/>
      <c r="T381" s="12"/>
      <c r="U381" s="12"/>
      <c r="V381" s="13"/>
      <c r="W381" s="13"/>
      <c r="X381" s="13"/>
      <c r="Y381" s="13"/>
      <c r="Z381" s="13"/>
      <c r="AA381" s="13"/>
      <c r="AB381" s="61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2"/>
      <c r="AZ381" s="58"/>
      <c r="BA381" s="58"/>
      <c r="BB381" s="58"/>
      <c r="BC381" s="58"/>
      <c r="BD381" s="58"/>
      <c r="BE381" s="58"/>
      <c r="BF381" s="58"/>
      <c r="BG381" s="58"/>
      <c r="BH381" s="58"/>
      <c r="BI381" s="58"/>
      <c r="BJ381" s="58"/>
      <c r="BK381" s="58"/>
      <c r="BL381" s="58"/>
      <c r="BM381" s="58"/>
      <c r="BN381" s="58"/>
      <c r="BO381" s="58"/>
      <c r="BP381" s="59"/>
      <c r="BQ381" s="58"/>
      <c r="BR381" s="58"/>
      <c r="BS381" s="58"/>
      <c r="BT381" s="58"/>
      <c r="BU381" s="58"/>
      <c r="BV381" s="58"/>
      <c r="BW381" s="58"/>
      <c r="BX381" s="65"/>
      <c r="BY381" s="58"/>
      <c r="BZ381" s="58"/>
      <c r="CA381" s="58"/>
      <c r="CB381" s="58"/>
      <c r="CC381" s="58"/>
      <c r="CD381" s="58"/>
      <c r="CE381" s="58"/>
      <c r="CF381" s="66">
        <f t="shared" si="5"/>
        <v>2763.0001999999999</v>
      </c>
      <c r="CG381" s="67"/>
      <c r="CH381" s="67"/>
      <c r="CI381" s="67">
        <v>872.27200000000005</v>
      </c>
      <c r="CJ381" s="67">
        <v>1196.7701999999999</v>
      </c>
      <c r="CK381" s="67">
        <v>693.95799999999997</v>
      </c>
      <c r="CL381" s="67">
        <v>0</v>
      </c>
      <c r="CM381" s="68"/>
      <c r="CN381" s="58"/>
      <c r="CO381" s="58"/>
      <c r="CP381" s="58"/>
      <c r="CQ381" s="58"/>
      <c r="CR381" s="58"/>
      <c r="CS381" s="58"/>
      <c r="CT381" s="58" t="s">
        <v>769</v>
      </c>
      <c r="CU381" s="62" t="s">
        <v>250</v>
      </c>
      <c r="CV381" s="58"/>
    </row>
    <row r="382" spans="1:100">
      <c r="A382" s="15" t="s">
        <v>1161</v>
      </c>
      <c r="B382" s="60">
        <v>374</v>
      </c>
      <c r="C382" s="58" t="s">
        <v>623</v>
      </c>
      <c r="D382" s="58"/>
      <c r="E382" s="58"/>
      <c r="F382" s="58"/>
      <c r="G382" s="58" t="s">
        <v>713</v>
      </c>
      <c r="H382" s="58"/>
      <c r="I382" s="58"/>
      <c r="J382" s="58">
        <v>7.8558000000000003</v>
      </c>
      <c r="K382" s="58">
        <v>100.3665</v>
      </c>
      <c r="L382" s="58"/>
      <c r="M382" s="58"/>
      <c r="N382" s="12"/>
      <c r="O382" s="12"/>
      <c r="P382" s="12"/>
      <c r="Q382" s="12"/>
      <c r="R382" s="12"/>
      <c r="S382" s="12"/>
      <c r="T382" s="12"/>
      <c r="U382" s="12"/>
      <c r="V382" s="13"/>
      <c r="W382" s="13"/>
      <c r="X382" s="13"/>
      <c r="Y382" s="13"/>
      <c r="Z382" s="13"/>
      <c r="AA382" s="13"/>
      <c r="AB382" s="61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  <c r="AS382" s="13"/>
      <c r="AT382" s="13"/>
      <c r="AU382" s="13"/>
      <c r="AV382" s="13"/>
      <c r="AW382" s="13"/>
      <c r="AX382" s="13"/>
      <c r="AY382" s="12"/>
      <c r="AZ382" s="58"/>
      <c r="BA382" s="58"/>
      <c r="BB382" s="58"/>
      <c r="BC382" s="58"/>
      <c r="BD382" s="58"/>
      <c r="BE382" s="58"/>
      <c r="BF382" s="58"/>
      <c r="BG382" s="58"/>
      <c r="BH382" s="58"/>
      <c r="BI382" s="58"/>
      <c r="BJ382" s="58"/>
      <c r="BK382" s="58"/>
      <c r="BL382" s="58"/>
      <c r="BM382" s="58"/>
      <c r="BN382" s="58"/>
      <c r="BO382" s="58"/>
      <c r="BP382" s="59"/>
      <c r="BQ382" s="58"/>
      <c r="BR382" s="58"/>
      <c r="BS382" s="58"/>
      <c r="BT382" s="58"/>
      <c r="BU382" s="58"/>
      <c r="BV382" s="58"/>
      <c r="BW382" s="58"/>
      <c r="BX382" s="65"/>
      <c r="BY382" s="58"/>
      <c r="BZ382" s="58"/>
      <c r="CA382" s="58"/>
      <c r="CB382" s="58"/>
      <c r="CC382" s="58"/>
      <c r="CD382" s="58"/>
      <c r="CE382" s="58"/>
      <c r="CF382" s="66">
        <f t="shared" si="5"/>
        <v>0</v>
      </c>
      <c r="CG382" s="67"/>
      <c r="CH382" s="67"/>
      <c r="CI382" s="67"/>
      <c r="CJ382" s="67"/>
      <c r="CK382" s="67"/>
      <c r="CL382" s="67"/>
      <c r="CM382" s="68"/>
      <c r="CN382" s="58"/>
      <c r="CO382" s="58"/>
      <c r="CP382" s="58"/>
      <c r="CQ382" s="58"/>
      <c r="CR382" s="58"/>
      <c r="CS382" s="58"/>
      <c r="CT382" s="58" t="s">
        <v>769</v>
      </c>
      <c r="CU382" s="62" t="s">
        <v>250</v>
      </c>
      <c r="CV382" s="58"/>
    </row>
    <row r="383" spans="1:100">
      <c r="A383" s="15" t="s">
        <v>1162</v>
      </c>
      <c r="B383" s="60">
        <v>375</v>
      </c>
      <c r="C383" s="58" t="s">
        <v>624</v>
      </c>
      <c r="D383" s="58"/>
      <c r="E383" s="58"/>
      <c r="F383" s="58"/>
      <c r="G383" s="58" t="s">
        <v>713</v>
      </c>
      <c r="H383" s="58"/>
      <c r="I383" s="58"/>
      <c r="J383" s="58">
        <v>7.6478999999999999</v>
      </c>
      <c r="K383" s="58">
        <v>99.364400000000003</v>
      </c>
      <c r="L383" s="58"/>
      <c r="M383" s="58"/>
      <c r="N383" s="12"/>
      <c r="O383" s="12"/>
      <c r="P383" s="12"/>
      <c r="Q383" s="12"/>
      <c r="R383" s="12"/>
      <c r="S383" s="12"/>
      <c r="T383" s="12"/>
      <c r="U383" s="12"/>
      <c r="V383" s="13"/>
      <c r="W383" s="13"/>
      <c r="X383" s="13"/>
      <c r="Y383" s="13"/>
      <c r="Z383" s="13"/>
      <c r="AA383" s="13"/>
      <c r="AB383" s="61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  <c r="AS383" s="13"/>
      <c r="AT383" s="13"/>
      <c r="AU383" s="13"/>
      <c r="AV383" s="13"/>
      <c r="AW383" s="13"/>
      <c r="AX383" s="13"/>
      <c r="AY383" s="12"/>
      <c r="AZ383" s="58"/>
      <c r="BA383" s="58"/>
      <c r="BB383" s="58"/>
      <c r="BC383" s="58"/>
      <c r="BD383" s="58"/>
      <c r="BE383" s="58"/>
      <c r="BF383" s="58"/>
      <c r="BG383" s="58"/>
      <c r="BH383" s="58"/>
      <c r="BI383" s="58"/>
      <c r="BJ383" s="58"/>
      <c r="BK383" s="58"/>
      <c r="BL383" s="58"/>
      <c r="BM383" s="58"/>
      <c r="BN383" s="58"/>
      <c r="BO383" s="58"/>
      <c r="BP383" s="59"/>
      <c r="BQ383" s="58"/>
      <c r="BR383" s="58"/>
      <c r="BS383" s="58"/>
      <c r="BT383" s="58"/>
      <c r="BU383" s="58"/>
      <c r="BV383" s="58"/>
      <c r="BW383" s="58"/>
      <c r="BX383" s="65"/>
      <c r="BY383" s="58"/>
      <c r="BZ383" s="58"/>
      <c r="CA383" s="58"/>
      <c r="CB383" s="58"/>
      <c r="CC383" s="58"/>
      <c r="CD383" s="58"/>
      <c r="CE383" s="58"/>
      <c r="CF383" s="66">
        <f t="shared" si="5"/>
        <v>386.399</v>
      </c>
      <c r="CG383" s="67"/>
      <c r="CH383" s="67"/>
      <c r="CI383" s="67">
        <v>60</v>
      </c>
      <c r="CJ383" s="67">
        <v>175.119</v>
      </c>
      <c r="CK383" s="67">
        <v>151.28</v>
      </c>
      <c r="CL383" s="67">
        <v>0</v>
      </c>
      <c r="CM383" s="68"/>
      <c r="CN383" s="58"/>
      <c r="CO383" s="58"/>
      <c r="CP383" s="58"/>
      <c r="CQ383" s="58"/>
      <c r="CR383" s="58"/>
      <c r="CS383" s="58"/>
      <c r="CT383" s="58" t="s">
        <v>769</v>
      </c>
      <c r="CU383" s="62" t="s">
        <v>250</v>
      </c>
      <c r="CV383" s="58"/>
    </row>
    <row r="384" spans="1:100">
      <c r="A384" s="15" t="s">
        <v>1163</v>
      </c>
      <c r="B384" s="60">
        <v>376</v>
      </c>
      <c r="C384" s="58" t="s">
        <v>625</v>
      </c>
      <c r="D384" s="58"/>
      <c r="E384" s="58"/>
      <c r="F384" s="58"/>
      <c r="G384" s="58" t="s">
        <v>713</v>
      </c>
      <c r="H384" s="58"/>
      <c r="I384" s="58"/>
      <c r="J384" s="58">
        <v>6.6418999999999997</v>
      </c>
      <c r="K384" s="58">
        <v>100.95650000000001</v>
      </c>
      <c r="L384" s="58"/>
      <c r="M384" s="58"/>
      <c r="N384" s="12"/>
      <c r="O384" s="12"/>
      <c r="P384" s="12"/>
      <c r="Q384" s="12"/>
      <c r="R384" s="12"/>
      <c r="S384" s="12"/>
      <c r="T384" s="12"/>
      <c r="U384" s="12"/>
      <c r="V384" s="13"/>
      <c r="W384" s="13"/>
      <c r="X384" s="13"/>
      <c r="Y384" s="13"/>
      <c r="Z384" s="13"/>
      <c r="AA384" s="13"/>
      <c r="AB384" s="61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  <c r="AS384" s="13"/>
      <c r="AT384" s="13"/>
      <c r="AU384" s="13"/>
      <c r="AV384" s="13"/>
      <c r="AW384" s="13"/>
      <c r="AX384" s="13"/>
      <c r="AY384" s="12"/>
      <c r="AZ384" s="58"/>
      <c r="BA384" s="58"/>
      <c r="BB384" s="58"/>
      <c r="BC384" s="58"/>
      <c r="BD384" s="58"/>
      <c r="BE384" s="58"/>
      <c r="BF384" s="58"/>
      <c r="BG384" s="58"/>
      <c r="BH384" s="58"/>
      <c r="BI384" s="58"/>
      <c r="BJ384" s="58"/>
      <c r="BK384" s="58"/>
      <c r="BL384" s="58"/>
      <c r="BM384" s="58"/>
      <c r="BN384" s="58"/>
      <c r="BO384" s="58"/>
      <c r="BP384" s="59"/>
      <c r="BQ384" s="58"/>
      <c r="BR384" s="58"/>
      <c r="BS384" s="58"/>
      <c r="BT384" s="58"/>
      <c r="BU384" s="58"/>
      <c r="BV384" s="58"/>
      <c r="BW384" s="58"/>
      <c r="BX384" s="65"/>
      <c r="BY384" s="58"/>
      <c r="BZ384" s="58"/>
      <c r="CA384" s="58"/>
      <c r="CB384" s="58"/>
      <c r="CC384" s="58"/>
      <c r="CD384" s="58"/>
      <c r="CE384" s="58"/>
      <c r="CF384" s="66">
        <f t="shared" si="5"/>
        <v>436.85</v>
      </c>
      <c r="CG384" s="67"/>
      <c r="CH384" s="67"/>
      <c r="CI384" s="67">
        <v>150</v>
      </c>
      <c r="CJ384" s="67">
        <v>186.85</v>
      </c>
      <c r="CK384" s="67">
        <v>100</v>
      </c>
      <c r="CL384" s="67">
        <v>0</v>
      </c>
      <c r="CM384" s="68"/>
      <c r="CN384" s="58"/>
      <c r="CO384" s="58"/>
      <c r="CP384" s="58"/>
      <c r="CQ384" s="58"/>
      <c r="CR384" s="58"/>
      <c r="CS384" s="58"/>
      <c r="CT384" s="58" t="s">
        <v>769</v>
      </c>
      <c r="CU384" s="62" t="s">
        <v>250</v>
      </c>
      <c r="CV384" s="58"/>
    </row>
    <row r="385" spans="1:100">
      <c r="A385" s="15" t="s">
        <v>1164</v>
      </c>
      <c r="B385" s="60">
        <v>377</v>
      </c>
      <c r="C385" s="58" t="s">
        <v>626</v>
      </c>
      <c r="D385" s="58"/>
      <c r="E385" s="58"/>
      <c r="F385" s="58"/>
      <c r="G385" s="58" t="s">
        <v>713</v>
      </c>
      <c r="H385" s="58"/>
      <c r="I385" s="58"/>
      <c r="J385" s="58">
        <v>7.6912000000000003</v>
      </c>
      <c r="K385" s="58">
        <v>100.3498</v>
      </c>
      <c r="L385" s="58"/>
      <c r="M385" s="58"/>
      <c r="N385" s="12"/>
      <c r="O385" s="12"/>
      <c r="P385" s="12"/>
      <c r="Q385" s="12"/>
      <c r="R385" s="12"/>
      <c r="S385" s="12"/>
      <c r="T385" s="12"/>
      <c r="U385" s="12"/>
      <c r="V385" s="13"/>
      <c r="W385" s="13"/>
      <c r="X385" s="13"/>
      <c r="Y385" s="13"/>
      <c r="Z385" s="13"/>
      <c r="AA385" s="13"/>
      <c r="AB385" s="61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  <c r="AS385" s="13"/>
      <c r="AT385" s="13"/>
      <c r="AU385" s="13"/>
      <c r="AV385" s="13"/>
      <c r="AW385" s="13"/>
      <c r="AX385" s="13"/>
      <c r="AY385" s="12"/>
      <c r="AZ385" s="58"/>
      <c r="BA385" s="58"/>
      <c r="BB385" s="58"/>
      <c r="BC385" s="58"/>
      <c r="BD385" s="58"/>
      <c r="BE385" s="58"/>
      <c r="BF385" s="58"/>
      <c r="BG385" s="58"/>
      <c r="BH385" s="58"/>
      <c r="BI385" s="58"/>
      <c r="BJ385" s="58"/>
      <c r="BK385" s="58"/>
      <c r="BL385" s="58"/>
      <c r="BM385" s="58"/>
      <c r="BN385" s="58"/>
      <c r="BO385" s="58"/>
      <c r="BP385" s="59"/>
      <c r="BQ385" s="58"/>
      <c r="BR385" s="58"/>
      <c r="BS385" s="58"/>
      <c r="BT385" s="58"/>
      <c r="BU385" s="58"/>
      <c r="BV385" s="58"/>
      <c r="BW385" s="58"/>
      <c r="BX385" s="65"/>
      <c r="BY385" s="58"/>
      <c r="BZ385" s="58"/>
      <c r="CA385" s="58"/>
      <c r="CB385" s="58"/>
      <c r="CC385" s="58"/>
      <c r="CD385" s="58"/>
      <c r="CE385" s="58"/>
      <c r="CF385" s="66">
        <f t="shared" si="5"/>
        <v>0</v>
      </c>
      <c r="CG385" s="67"/>
      <c r="CH385" s="67"/>
      <c r="CI385" s="67"/>
      <c r="CJ385" s="67"/>
      <c r="CK385" s="67"/>
      <c r="CL385" s="67"/>
      <c r="CM385" s="68"/>
      <c r="CN385" s="58"/>
      <c r="CO385" s="58"/>
      <c r="CP385" s="58"/>
      <c r="CQ385" s="58"/>
      <c r="CR385" s="58"/>
      <c r="CS385" s="58"/>
      <c r="CT385" s="58" t="s">
        <v>769</v>
      </c>
      <c r="CU385" s="62" t="s">
        <v>250</v>
      </c>
      <c r="CV385" s="58"/>
    </row>
    <row r="386" spans="1:100">
      <c r="A386" s="15" t="s">
        <v>1165</v>
      </c>
      <c r="B386" s="60">
        <v>378</v>
      </c>
      <c r="C386" s="58" t="s">
        <v>627</v>
      </c>
      <c r="D386" s="58"/>
      <c r="E386" s="58"/>
      <c r="F386" s="58"/>
      <c r="G386" s="58" t="s">
        <v>713</v>
      </c>
      <c r="H386" s="58"/>
      <c r="I386" s="58"/>
      <c r="J386" s="58">
        <v>6.8512000000000004</v>
      </c>
      <c r="K386" s="58">
        <v>100.4813</v>
      </c>
      <c r="L386" s="58"/>
      <c r="M386" s="58"/>
      <c r="N386" s="12"/>
      <c r="O386" s="12"/>
      <c r="P386" s="12"/>
      <c r="Q386" s="12"/>
      <c r="R386" s="12"/>
      <c r="S386" s="12"/>
      <c r="T386" s="12"/>
      <c r="U386" s="12"/>
      <c r="V386" s="13"/>
      <c r="W386" s="13"/>
      <c r="X386" s="13"/>
      <c r="Y386" s="13"/>
      <c r="Z386" s="13"/>
      <c r="AA386" s="13"/>
      <c r="AB386" s="61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  <c r="AS386" s="13"/>
      <c r="AT386" s="13"/>
      <c r="AU386" s="13"/>
      <c r="AV386" s="13"/>
      <c r="AW386" s="13"/>
      <c r="AX386" s="13"/>
      <c r="AY386" s="12"/>
      <c r="AZ386" s="58"/>
      <c r="BA386" s="58"/>
      <c r="BB386" s="58"/>
      <c r="BC386" s="58"/>
      <c r="BD386" s="58"/>
      <c r="BE386" s="58"/>
      <c r="BF386" s="58"/>
      <c r="BG386" s="58"/>
      <c r="BH386" s="58"/>
      <c r="BI386" s="58"/>
      <c r="BJ386" s="58"/>
      <c r="BK386" s="58"/>
      <c r="BL386" s="58"/>
      <c r="BM386" s="58"/>
      <c r="BN386" s="58"/>
      <c r="BO386" s="58"/>
      <c r="BP386" s="59"/>
      <c r="BQ386" s="58"/>
      <c r="BR386" s="58"/>
      <c r="BS386" s="58"/>
      <c r="BT386" s="58"/>
      <c r="BU386" s="58"/>
      <c r="BV386" s="58"/>
      <c r="BW386" s="58"/>
      <c r="BX386" s="65"/>
      <c r="BY386" s="58"/>
      <c r="BZ386" s="58"/>
      <c r="CA386" s="58"/>
      <c r="CB386" s="58"/>
      <c r="CC386" s="58"/>
      <c r="CD386" s="58"/>
      <c r="CE386" s="58"/>
      <c r="CF386" s="66">
        <f t="shared" si="5"/>
        <v>0</v>
      </c>
      <c r="CG386" s="67"/>
      <c r="CH386" s="67"/>
      <c r="CI386" s="67"/>
      <c r="CJ386" s="67"/>
      <c r="CK386" s="67"/>
      <c r="CL386" s="67"/>
      <c r="CM386" s="68"/>
      <c r="CN386" s="58"/>
      <c r="CO386" s="58"/>
      <c r="CP386" s="58"/>
      <c r="CQ386" s="58"/>
      <c r="CR386" s="58"/>
      <c r="CS386" s="58"/>
      <c r="CT386" s="58" t="s">
        <v>769</v>
      </c>
      <c r="CU386" s="62" t="s">
        <v>250</v>
      </c>
      <c r="CV386" s="58"/>
    </row>
    <row r="387" spans="1:100">
      <c r="A387" s="15" t="s">
        <v>1166</v>
      </c>
      <c r="B387" s="60">
        <v>379</v>
      </c>
      <c r="C387" s="58" t="s">
        <v>628</v>
      </c>
      <c r="D387" s="58"/>
      <c r="E387" s="58"/>
      <c r="F387" s="58"/>
      <c r="G387" s="58" t="s">
        <v>713</v>
      </c>
      <c r="H387" s="58"/>
      <c r="I387" s="58"/>
      <c r="J387" s="58">
        <v>7.0156000000000001</v>
      </c>
      <c r="K387" s="58">
        <v>100.27160000000001</v>
      </c>
      <c r="L387" s="58"/>
      <c r="M387" s="58"/>
      <c r="N387" s="12"/>
      <c r="O387" s="12"/>
      <c r="P387" s="12"/>
      <c r="Q387" s="12"/>
      <c r="R387" s="12"/>
      <c r="S387" s="12"/>
      <c r="T387" s="12"/>
      <c r="U387" s="12"/>
      <c r="V387" s="13"/>
      <c r="W387" s="13"/>
      <c r="X387" s="13"/>
      <c r="Y387" s="13"/>
      <c r="Z387" s="13"/>
      <c r="AA387" s="13"/>
      <c r="AB387" s="61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  <c r="AS387" s="13"/>
      <c r="AT387" s="13"/>
      <c r="AU387" s="13"/>
      <c r="AV387" s="13"/>
      <c r="AW387" s="13"/>
      <c r="AX387" s="13"/>
      <c r="AY387" s="12"/>
      <c r="AZ387" s="58"/>
      <c r="BA387" s="58"/>
      <c r="BB387" s="58"/>
      <c r="BC387" s="58"/>
      <c r="BD387" s="58"/>
      <c r="BE387" s="58"/>
      <c r="BF387" s="58"/>
      <c r="BG387" s="58"/>
      <c r="BH387" s="58"/>
      <c r="BI387" s="58"/>
      <c r="BJ387" s="58"/>
      <c r="BK387" s="58"/>
      <c r="BL387" s="58"/>
      <c r="BM387" s="58"/>
      <c r="BN387" s="58"/>
      <c r="BO387" s="58"/>
      <c r="BP387" s="59"/>
      <c r="BQ387" s="58"/>
      <c r="BR387" s="58"/>
      <c r="BS387" s="58"/>
      <c r="BT387" s="58"/>
      <c r="BU387" s="58"/>
      <c r="BV387" s="58"/>
      <c r="BW387" s="58"/>
      <c r="BX387" s="65"/>
      <c r="BY387" s="58"/>
      <c r="BZ387" s="58"/>
      <c r="CA387" s="58"/>
      <c r="CB387" s="58"/>
      <c r="CC387" s="58"/>
      <c r="CD387" s="58"/>
      <c r="CE387" s="58"/>
      <c r="CF387" s="66">
        <f t="shared" si="5"/>
        <v>200.7</v>
      </c>
      <c r="CG387" s="67"/>
      <c r="CH387" s="67"/>
      <c r="CI387" s="67">
        <v>0</v>
      </c>
      <c r="CJ387" s="67">
        <v>40.700000000000003</v>
      </c>
      <c r="CK387" s="67">
        <v>160</v>
      </c>
      <c r="CL387" s="67">
        <v>0</v>
      </c>
      <c r="CM387" s="68"/>
      <c r="CN387" s="58"/>
      <c r="CO387" s="58"/>
      <c r="CP387" s="58"/>
      <c r="CQ387" s="58"/>
      <c r="CR387" s="58"/>
      <c r="CS387" s="58"/>
      <c r="CT387" s="58" t="s">
        <v>769</v>
      </c>
      <c r="CU387" s="62" t="s">
        <v>250</v>
      </c>
      <c r="CV387" s="58"/>
    </row>
    <row r="388" spans="1:100">
      <c r="A388" s="15" t="s">
        <v>1167</v>
      </c>
      <c r="B388" s="60">
        <v>380</v>
      </c>
      <c r="C388" s="58" t="s">
        <v>629</v>
      </c>
      <c r="D388" s="58"/>
      <c r="E388" s="58"/>
      <c r="F388" s="58"/>
      <c r="G388" s="58" t="s">
        <v>713</v>
      </c>
      <c r="H388" s="58"/>
      <c r="I388" s="58"/>
      <c r="J388" s="58">
        <v>7.1287050000000001</v>
      </c>
      <c r="K388" s="58">
        <v>100.573564</v>
      </c>
      <c r="L388" s="58"/>
      <c r="M388" s="58"/>
      <c r="N388" s="12"/>
      <c r="O388" s="12"/>
      <c r="P388" s="12"/>
      <c r="Q388" s="12"/>
      <c r="R388" s="12"/>
      <c r="S388" s="12"/>
      <c r="T388" s="12"/>
      <c r="U388" s="12"/>
      <c r="V388" s="13"/>
      <c r="W388" s="13"/>
      <c r="X388" s="13"/>
      <c r="Y388" s="13"/>
      <c r="Z388" s="13"/>
      <c r="AA388" s="13"/>
      <c r="AB388" s="61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  <c r="AS388" s="13"/>
      <c r="AT388" s="13"/>
      <c r="AU388" s="13"/>
      <c r="AV388" s="13"/>
      <c r="AW388" s="13"/>
      <c r="AX388" s="13"/>
      <c r="AY388" s="12"/>
      <c r="AZ388" s="58"/>
      <c r="BA388" s="58"/>
      <c r="BB388" s="58"/>
      <c r="BC388" s="58"/>
      <c r="BD388" s="58"/>
      <c r="BE388" s="58"/>
      <c r="BF388" s="58"/>
      <c r="BG388" s="58"/>
      <c r="BH388" s="58"/>
      <c r="BI388" s="58"/>
      <c r="BJ388" s="58"/>
      <c r="BK388" s="58"/>
      <c r="BL388" s="58"/>
      <c r="BM388" s="58"/>
      <c r="BN388" s="58"/>
      <c r="BO388" s="58"/>
      <c r="BP388" s="59"/>
      <c r="BQ388" s="58"/>
      <c r="BR388" s="58"/>
      <c r="BS388" s="58"/>
      <c r="BT388" s="58"/>
      <c r="BU388" s="58"/>
      <c r="BV388" s="58"/>
      <c r="BW388" s="58"/>
      <c r="BX388" s="65"/>
      <c r="BY388" s="58"/>
      <c r="BZ388" s="58"/>
      <c r="CA388" s="58"/>
      <c r="CB388" s="58"/>
      <c r="CC388" s="58"/>
      <c r="CD388" s="58"/>
      <c r="CE388" s="58"/>
      <c r="CF388" s="66">
        <f t="shared" si="5"/>
        <v>0</v>
      </c>
      <c r="CG388" s="67"/>
      <c r="CH388" s="67"/>
      <c r="CI388" s="67"/>
      <c r="CJ388" s="67"/>
      <c r="CK388" s="67"/>
      <c r="CL388" s="67"/>
      <c r="CM388" s="68"/>
      <c r="CN388" s="58"/>
      <c r="CO388" s="58"/>
      <c r="CP388" s="58"/>
      <c r="CQ388" s="58"/>
      <c r="CR388" s="58"/>
      <c r="CS388" s="58"/>
      <c r="CT388" s="58" t="s">
        <v>769</v>
      </c>
      <c r="CU388" s="62" t="s">
        <v>667</v>
      </c>
      <c r="CV388" s="58"/>
    </row>
    <row r="389" spans="1:100">
      <c r="A389" s="15" t="s">
        <v>1168</v>
      </c>
      <c r="B389" s="60">
        <v>381</v>
      </c>
      <c r="C389" s="58" t="s">
        <v>630</v>
      </c>
      <c r="D389" s="58"/>
      <c r="E389" s="58"/>
      <c r="F389" s="58"/>
      <c r="G389" s="58" t="s">
        <v>713</v>
      </c>
      <c r="H389" s="58"/>
      <c r="I389" s="58"/>
      <c r="J389" s="58">
        <v>7.0241949999999997</v>
      </c>
      <c r="K389" s="58">
        <v>100.122696</v>
      </c>
      <c r="L389" s="58"/>
      <c r="M389" s="58"/>
      <c r="N389" s="12"/>
      <c r="O389" s="12"/>
      <c r="P389" s="12"/>
      <c r="Q389" s="12"/>
      <c r="R389" s="12"/>
      <c r="S389" s="12"/>
      <c r="T389" s="12"/>
      <c r="U389" s="12"/>
      <c r="V389" s="13"/>
      <c r="W389" s="13"/>
      <c r="X389" s="13"/>
      <c r="Y389" s="13"/>
      <c r="Z389" s="13"/>
      <c r="AA389" s="13"/>
      <c r="AB389" s="61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  <c r="AS389" s="13"/>
      <c r="AT389" s="13"/>
      <c r="AU389" s="13"/>
      <c r="AV389" s="13"/>
      <c r="AW389" s="13"/>
      <c r="AX389" s="13"/>
      <c r="AY389" s="12"/>
      <c r="AZ389" s="58"/>
      <c r="BA389" s="58"/>
      <c r="BB389" s="58"/>
      <c r="BC389" s="58"/>
      <c r="BD389" s="58"/>
      <c r="BE389" s="58"/>
      <c r="BF389" s="58"/>
      <c r="BG389" s="58"/>
      <c r="BH389" s="58"/>
      <c r="BI389" s="58"/>
      <c r="BJ389" s="58"/>
      <c r="BK389" s="58"/>
      <c r="BL389" s="58"/>
      <c r="BM389" s="58"/>
      <c r="BN389" s="58"/>
      <c r="BO389" s="58"/>
      <c r="BP389" s="59"/>
      <c r="BQ389" s="58"/>
      <c r="BR389" s="58"/>
      <c r="BS389" s="58"/>
      <c r="BT389" s="58"/>
      <c r="BU389" s="58"/>
      <c r="BV389" s="58"/>
      <c r="BW389" s="58"/>
      <c r="BX389" s="65"/>
      <c r="BY389" s="58"/>
      <c r="BZ389" s="58"/>
      <c r="CA389" s="58"/>
      <c r="CB389" s="58"/>
      <c r="CC389" s="58"/>
      <c r="CD389" s="58"/>
      <c r="CE389" s="58"/>
      <c r="CF389" s="66">
        <f t="shared" si="5"/>
        <v>600</v>
      </c>
      <c r="CG389" s="67"/>
      <c r="CH389" s="67"/>
      <c r="CI389" s="67">
        <v>0</v>
      </c>
      <c r="CJ389" s="67">
        <v>0</v>
      </c>
      <c r="CK389" s="67">
        <v>200</v>
      </c>
      <c r="CL389" s="67">
        <v>200</v>
      </c>
      <c r="CM389" s="68">
        <v>200</v>
      </c>
      <c r="CN389" s="58"/>
      <c r="CO389" s="58"/>
      <c r="CP389" s="58"/>
      <c r="CQ389" s="58"/>
      <c r="CR389" s="58"/>
      <c r="CS389" s="58"/>
      <c r="CT389" s="58" t="s">
        <v>769</v>
      </c>
      <c r="CU389" s="62" t="s">
        <v>250</v>
      </c>
      <c r="CV389" s="58"/>
    </row>
    <row r="390" spans="1:100">
      <c r="A390" s="15" t="s">
        <v>1169</v>
      </c>
      <c r="B390" s="60">
        <v>382</v>
      </c>
      <c r="C390" s="58" t="s">
        <v>631</v>
      </c>
      <c r="D390" s="58"/>
      <c r="E390" s="58"/>
      <c r="F390" s="58"/>
      <c r="G390" s="58" t="s">
        <v>713</v>
      </c>
      <c r="H390" s="58"/>
      <c r="I390" s="58"/>
      <c r="J390" s="58">
        <v>7.0086000000000004</v>
      </c>
      <c r="K390" s="58">
        <v>100.4747</v>
      </c>
      <c r="L390" s="58"/>
      <c r="M390" s="58"/>
      <c r="N390" s="12"/>
      <c r="O390" s="12"/>
      <c r="P390" s="12"/>
      <c r="Q390" s="12"/>
      <c r="R390" s="12"/>
      <c r="S390" s="12"/>
      <c r="T390" s="12"/>
      <c r="U390" s="12"/>
      <c r="V390" s="13"/>
      <c r="W390" s="13"/>
      <c r="X390" s="13"/>
      <c r="Y390" s="13"/>
      <c r="Z390" s="13"/>
      <c r="AA390" s="13"/>
      <c r="AB390" s="61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  <c r="AS390" s="13"/>
      <c r="AT390" s="13"/>
      <c r="AU390" s="13"/>
      <c r="AV390" s="13"/>
      <c r="AW390" s="13"/>
      <c r="AX390" s="13"/>
      <c r="AY390" s="12"/>
      <c r="AZ390" s="58"/>
      <c r="BA390" s="58"/>
      <c r="BB390" s="58"/>
      <c r="BC390" s="58"/>
      <c r="BD390" s="58"/>
      <c r="BE390" s="58"/>
      <c r="BF390" s="58"/>
      <c r="BG390" s="58"/>
      <c r="BH390" s="58"/>
      <c r="BI390" s="58"/>
      <c r="BJ390" s="58"/>
      <c r="BK390" s="58"/>
      <c r="BL390" s="58"/>
      <c r="BM390" s="58"/>
      <c r="BN390" s="58"/>
      <c r="BO390" s="58"/>
      <c r="BP390" s="59"/>
      <c r="BQ390" s="58"/>
      <c r="BR390" s="58"/>
      <c r="BS390" s="58"/>
      <c r="BT390" s="58"/>
      <c r="BU390" s="58"/>
      <c r="BV390" s="58"/>
      <c r="BW390" s="58"/>
      <c r="BX390" s="65"/>
      <c r="BY390" s="58"/>
      <c r="BZ390" s="58"/>
      <c r="CA390" s="58"/>
      <c r="CB390" s="58"/>
      <c r="CC390" s="58"/>
      <c r="CD390" s="58"/>
      <c r="CE390" s="58"/>
      <c r="CF390" s="66">
        <f t="shared" si="5"/>
        <v>0</v>
      </c>
      <c r="CG390" s="67"/>
      <c r="CH390" s="67"/>
      <c r="CI390" s="67"/>
      <c r="CJ390" s="67"/>
      <c r="CK390" s="67"/>
      <c r="CL390" s="67"/>
      <c r="CM390" s="68"/>
      <c r="CN390" s="58"/>
      <c r="CO390" s="58"/>
      <c r="CP390" s="58"/>
      <c r="CQ390" s="58"/>
      <c r="CR390" s="58"/>
      <c r="CS390" s="58"/>
      <c r="CT390" s="58" t="s">
        <v>769</v>
      </c>
      <c r="CU390" s="62" t="s">
        <v>251</v>
      </c>
      <c r="CV390" s="58"/>
    </row>
    <row r="391" spans="1:100">
      <c r="A391" s="15" t="s">
        <v>1170</v>
      </c>
      <c r="B391" s="60">
        <v>383</v>
      </c>
      <c r="C391" s="58" t="s">
        <v>632</v>
      </c>
      <c r="D391" s="58"/>
      <c r="E391" s="58"/>
      <c r="F391" s="58"/>
      <c r="G391" s="58" t="s">
        <v>713</v>
      </c>
      <c r="H391" s="58"/>
      <c r="I391" s="58"/>
      <c r="J391" s="58">
        <v>7.0198999999999998</v>
      </c>
      <c r="K391" s="58">
        <v>100.1126</v>
      </c>
      <c r="L391" s="58"/>
      <c r="M391" s="58"/>
      <c r="N391" s="12"/>
      <c r="O391" s="12"/>
      <c r="P391" s="12"/>
      <c r="Q391" s="12"/>
      <c r="R391" s="12"/>
      <c r="S391" s="12"/>
      <c r="T391" s="12"/>
      <c r="U391" s="12"/>
      <c r="V391" s="13"/>
      <c r="W391" s="13"/>
      <c r="X391" s="13"/>
      <c r="Y391" s="13"/>
      <c r="Z391" s="13"/>
      <c r="AA391" s="13"/>
      <c r="AB391" s="61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  <c r="AS391" s="13"/>
      <c r="AT391" s="13"/>
      <c r="AU391" s="13"/>
      <c r="AV391" s="13"/>
      <c r="AW391" s="13"/>
      <c r="AX391" s="13"/>
      <c r="AY391" s="12"/>
      <c r="AZ391" s="58"/>
      <c r="BA391" s="58"/>
      <c r="BB391" s="58"/>
      <c r="BC391" s="58"/>
      <c r="BD391" s="58"/>
      <c r="BE391" s="58"/>
      <c r="BF391" s="58"/>
      <c r="BG391" s="58"/>
      <c r="BH391" s="58"/>
      <c r="BI391" s="58"/>
      <c r="BJ391" s="58"/>
      <c r="BK391" s="58"/>
      <c r="BL391" s="58"/>
      <c r="BM391" s="58"/>
      <c r="BN391" s="58"/>
      <c r="BO391" s="58"/>
      <c r="BP391" s="59"/>
      <c r="BQ391" s="58"/>
      <c r="BR391" s="58"/>
      <c r="BS391" s="58"/>
      <c r="BT391" s="58"/>
      <c r="BU391" s="58"/>
      <c r="BV391" s="58"/>
      <c r="BW391" s="58"/>
      <c r="BX391" s="65"/>
      <c r="BY391" s="58"/>
      <c r="BZ391" s="58"/>
      <c r="CA391" s="58"/>
      <c r="CB391" s="58"/>
      <c r="CC391" s="58"/>
      <c r="CD391" s="58"/>
      <c r="CE391" s="58"/>
      <c r="CF391" s="66">
        <f t="shared" si="5"/>
        <v>600</v>
      </c>
      <c r="CG391" s="67"/>
      <c r="CH391" s="67"/>
      <c r="CI391" s="67">
        <v>0</v>
      </c>
      <c r="CJ391" s="67">
        <v>0</v>
      </c>
      <c r="CK391" s="67">
        <v>0</v>
      </c>
      <c r="CL391" s="67">
        <v>200</v>
      </c>
      <c r="CM391" s="68">
        <v>400</v>
      </c>
      <c r="CN391" s="58"/>
      <c r="CO391" s="58"/>
      <c r="CP391" s="58"/>
      <c r="CQ391" s="58"/>
      <c r="CR391" s="58"/>
      <c r="CS391" s="58"/>
      <c r="CT391" s="58" t="s">
        <v>769</v>
      </c>
      <c r="CU391" s="62" t="s">
        <v>250</v>
      </c>
      <c r="CV391" s="58"/>
    </row>
    <row r="392" spans="1:100">
      <c r="A392" s="15" t="s">
        <v>1171</v>
      </c>
      <c r="B392" s="60">
        <v>384</v>
      </c>
      <c r="C392" s="58" t="s">
        <v>633</v>
      </c>
      <c r="D392" s="58"/>
      <c r="E392" s="58"/>
      <c r="F392" s="58"/>
      <c r="G392" s="58" t="s">
        <v>713</v>
      </c>
      <c r="H392" s="58"/>
      <c r="I392" s="58"/>
      <c r="J392" s="58">
        <v>7.7878999999999996</v>
      </c>
      <c r="K392" s="58">
        <v>100.3558</v>
      </c>
      <c r="L392" s="58"/>
      <c r="M392" s="58"/>
      <c r="N392" s="12"/>
      <c r="O392" s="12"/>
      <c r="P392" s="12"/>
      <c r="Q392" s="12"/>
      <c r="R392" s="12"/>
      <c r="S392" s="12"/>
      <c r="T392" s="12"/>
      <c r="U392" s="12"/>
      <c r="V392" s="13"/>
      <c r="W392" s="13"/>
      <c r="X392" s="13"/>
      <c r="Y392" s="13"/>
      <c r="Z392" s="13"/>
      <c r="AA392" s="13"/>
      <c r="AB392" s="61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  <c r="AS392" s="13"/>
      <c r="AT392" s="13"/>
      <c r="AU392" s="13"/>
      <c r="AV392" s="13"/>
      <c r="AW392" s="13"/>
      <c r="AX392" s="13"/>
      <c r="AY392" s="12"/>
      <c r="AZ392" s="58"/>
      <c r="BA392" s="58"/>
      <c r="BB392" s="58"/>
      <c r="BC392" s="58"/>
      <c r="BD392" s="58"/>
      <c r="BE392" s="58"/>
      <c r="BF392" s="58"/>
      <c r="BG392" s="58"/>
      <c r="BH392" s="58"/>
      <c r="BI392" s="58"/>
      <c r="BJ392" s="58"/>
      <c r="BK392" s="58"/>
      <c r="BL392" s="58"/>
      <c r="BM392" s="58"/>
      <c r="BN392" s="58"/>
      <c r="BO392" s="58"/>
      <c r="BP392" s="59"/>
      <c r="BQ392" s="58"/>
      <c r="BR392" s="58"/>
      <c r="BS392" s="58"/>
      <c r="BT392" s="58"/>
      <c r="BU392" s="58"/>
      <c r="BV392" s="58"/>
      <c r="BW392" s="58"/>
      <c r="BX392" s="65"/>
      <c r="BY392" s="58"/>
      <c r="BZ392" s="58"/>
      <c r="CA392" s="58"/>
      <c r="CB392" s="58"/>
      <c r="CC392" s="58"/>
      <c r="CD392" s="58"/>
      <c r="CE392" s="58"/>
      <c r="CF392" s="66">
        <f t="shared" si="5"/>
        <v>0</v>
      </c>
      <c r="CG392" s="67"/>
      <c r="CH392" s="67"/>
      <c r="CI392" s="67"/>
      <c r="CJ392" s="67"/>
      <c r="CK392" s="67"/>
      <c r="CL392" s="67"/>
      <c r="CM392" s="68"/>
      <c r="CN392" s="58"/>
      <c r="CO392" s="58"/>
      <c r="CP392" s="58"/>
      <c r="CQ392" s="58"/>
      <c r="CR392" s="58"/>
      <c r="CS392" s="58"/>
      <c r="CT392" s="58" t="s">
        <v>769</v>
      </c>
      <c r="CU392" s="62" t="s">
        <v>250</v>
      </c>
      <c r="CV392" s="58"/>
    </row>
    <row r="393" spans="1:100">
      <c r="A393" s="15" t="s">
        <v>1172</v>
      </c>
      <c r="B393" s="60">
        <v>385</v>
      </c>
      <c r="C393" s="58" t="s">
        <v>634</v>
      </c>
      <c r="D393" s="58"/>
      <c r="E393" s="58"/>
      <c r="F393" s="58"/>
      <c r="G393" s="58" t="s">
        <v>713</v>
      </c>
      <c r="H393" s="58"/>
      <c r="I393" s="58"/>
      <c r="J393" s="58">
        <v>7.6494999999999997</v>
      </c>
      <c r="K393" s="58">
        <v>100.322</v>
      </c>
      <c r="L393" s="58"/>
      <c r="M393" s="58"/>
      <c r="N393" s="12"/>
      <c r="O393" s="12"/>
      <c r="P393" s="12"/>
      <c r="Q393" s="12"/>
      <c r="R393" s="12"/>
      <c r="S393" s="12"/>
      <c r="T393" s="12"/>
      <c r="U393" s="12"/>
      <c r="V393" s="13"/>
      <c r="W393" s="13"/>
      <c r="X393" s="13"/>
      <c r="Y393" s="13"/>
      <c r="Z393" s="13"/>
      <c r="AA393" s="13"/>
      <c r="AB393" s="61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  <c r="AS393" s="13"/>
      <c r="AT393" s="13"/>
      <c r="AU393" s="13"/>
      <c r="AV393" s="13"/>
      <c r="AW393" s="13"/>
      <c r="AX393" s="13"/>
      <c r="AY393" s="12"/>
      <c r="AZ393" s="58"/>
      <c r="BA393" s="58"/>
      <c r="BB393" s="58"/>
      <c r="BC393" s="58"/>
      <c r="BD393" s="58"/>
      <c r="BE393" s="58"/>
      <c r="BF393" s="58"/>
      <c r="BG393" s="58"/>
      <c r="BH393" s="58"/>
      <c r="BI393" s="58"/>
      <c r="BJ393" s="58"/>
      <c r="BK393" s="58"/>
      <c r="BL393" s="58"/>
      <c r="BM393" s="58"/>
      <c r="BN393" s="58"/>
      <c r="BO393" s="58"/>
      <c r="BP393" s="59"/>
      <c r="BQ393" s="58"/>
      <c r="BR393" s="58"/>
      <c r="BS393" s="58"/>
      <c r="BT393" s="58"/>
      <c r="BU393" s="58"/>
      <c r="BV393" s="58"/>
      <c r="BW393" s="58"/>
      <c r="BX393" s="65"/>
      <c r="BY393" s="58"/>
      <c r="BZ393" s="58"/>
      <c r="CA393" s="58"/>
      <c r="CB393" s="58"/>
      <c r="CC393" s="58"/>
      <c r="CD393" s="58"/>
      <c r="CE393" s="58"/>
      <c r="CF393" s="66">
        <f t="shared" si="5"/>
        <v>300</v>
      </c>
      <c r="CG393" s="67"/>
      <c r="CH393" s="67"/>
      <c r="CI393" s="67">
        <v>0</v>
      </c>
      <c r="CJ393" s="67">
        <v>0</v>
      </c>
      <c r="CK393" s="67">
        <v>300</v>
      </c>
      <c r="CL393" s="67">
        <v>0</v>
      </c>
      <c r="CM393" s="68"/>
      <c r="CN393" s="58"/>
      <c r="CO393" s="58"/>
      <c r="CP393" s="58"/>
      <c r="CQ393" s="58"/>
      <c r="CR393" s="58"/>
      <c r="CS393" s="58"/>
      <c r="CT393" s="58" t="s">
        <v>769</v>
      </c>
      <c r="CU393" s="62" t="s">
        <v>250</v>
      </c>
      <c r="CV393" s="58"/>
    </row>
    <row r="394" spans="1:100">
      <c r="A394" s="15" t="s">
        <v>1173</v>
      </c>
      <c r="B394" s="60">
        <v>386</v>
      </c>
      <c r="C394" s="58" t="s">
        <v>626</v>
      </c>
      <c r="D394" s="58"/>
      <c r="E394" s="58"/>
      <c r="F394" s="58"/>
      <c r="G394" s="58" t="s">
        <v>713</v>
      </c>
      <c r="H394" s="58"/>
      <c r="I394" s="58"/>
      <c r="J394" s="58">
        <v>7.6912000000000003</v>
      </c>
      <c r="K394" s="58">
        <v>100.3498</v>
      </c>
      <c r="L394" s="58"/>
      <c r="M394" s="58"/>
      <c r="N394" s="12"/>
      <c r="O394" s="12"/>
      <c r="P394" s="12"/>
      <c r="Q394" s="12"/>
      <c r="R394" s="12"/>
      <c r="S394" s="12"/>
      <c r="T394" s="12"/>
      <c r="U394" s="12"/>
      <c r="V394" s="13"/>
      <c r="W394" s="13"/>
      <c r="X394" s="13"/>
      <c r="Y394" s="13"/>
      <c r="Z394" s="13"/>
      <c r="AA394" s="13"/>
      <c r="AB394" s="61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  <c r="AS394" s="13"/>
      <c r="AT394" s="13"/>
      <c r="AU394" s="13"/>
      <c r="AV394" s="13"/>
      <c r="AW394" s="13"/>
      <c r="AX394" s="13"/>
      <c r="AY394" s="12"/>
      <c r="AZ394" s="58"/>
      <c r="BA394" s="58"/>
      <c r="BB394" s="58"/>
      <c r="BC394" s="58"/>
      <c r="BD394" s="58"/>
      <c r="BE394" s="58"/>
      <c r="BF394" s="58"/>
      <c r="BG394" s="58"/>
      <c r="BH394" s="58"/>
      <c r="BI394" s="58"/>
      <c r="BJ394" s="58"/>
      <c r="BK394" s="58"/>
      <c r="BL394" s="58"/>
      <c r="BM394" s="58"/>
      <c r="BN394" s="58"/>
      <c r="BO394" s="58"/>
      <c r="BP394" s="59"/>
      <c r="BQ394" s="58"/>
      <c r="BR394" s="58"/>
      <c r="BS394" s="58"/>
      <c r="BT394" s="58"/>
      <c r="BU394" s="58"/>
      <c r="BV394" s="58"/>
      <c r="BW394" s="58"/>
      <c r="BX394" s="65"/>
      <c r="BY394" s="58"/>
      <c r="BZ394" s="58"/>
      <c r="CA394" s="58"/>
      <c r="CB394" s="58"/>
      <c r="CC394" s="58"/>
      <c r="CD394" s="58"/>
      <c r="CE394" s="58"/>
      <c r="CF394" s="66">
        <f t="shared" ref="CF394:CF426" si="6">SUM(CG394:CM394)</f>
        <v>270.94499999999999</v>
      </c>
      <c r="CG394" s="67"/>
      <c r="CH394" s="67"/>
      <c r="CI394" s="67">
        <v>0</v>
      </c>
      <c r="CJ394" s="67">
        <v>54.945</v>
      </c>
      <c r="CK394" s="67">
        <v>216</v>
      </c>
      <c r="CL394" s="67">
        <v>0</v>
      </c>
      <c r="CM394" s="68"/>
      <c r="CN394" s="58"/>
      <c r="CO394" s="58"/>
      <c r="CP394" s="58"/>
      <c r="CQ394" s="58"/>
      <c r="CR394" s="58"/>
      <c r="CS394" s="58"/>
      <c r="CT394" s="58" t="s">
        <v>769</v>
      </c>
      <c r="CU394" s="62" t="s">
        <v>250</v>
      </c>
      <c r="CV394" s="58"/>
    </row>
    <row r="395" spans="1:100">
      <c r="A395" s="15" t="s">
        <v>1174</v>
      </c>
      <c r="B395" s="60">
        <v>387</v>
      </c>
      <c r="C395" s="58" t="s">
        <v>635</v>
      </c>
      <c r="D395" s="58"/>
      <c r="E395" s="58"/>
      <c r="F395" s="58"/>
      <c r="G395" s="58" t="s">
        <v>713</v>
      </c>
      <c r="H395" s="58"/>
      <c r="I395" s="58"/>
      <c r="J395" s="58">
        <v>7.1738330000000001</v>
      </c>
      <c r="K395" s="58">
        <v>100.613705</v>
      </c>
      <c r="L395" s="58"/>
      <c r="M395" s="58"/>
      <c r="N395" s="12"/>
      <c r="O395" s="12"/>
      <c r="P395" s="12"/>
      <c r="Q395" s="12"/>
      <c r="R395" s="12"/>
      <c r="S395" s="12"/>
      <c r="T395" s="12"/>
      <c r="U395" s="12"/>
      <c r="V395" s="13"/>
      <c r="W395" s="13"/>
      <c r="X395" s="13"/>
      <c r="Y395" s="13"/>
      <c r="Z395" s="13"/>
      <c r="AA395" s="13"/>
      <c r="AB395" s="61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  <c r="AS395" s="13"/>
      <c r="AT395" s="13"/>
      <c r="AU395" s="13"/>
      <c r="AV395" s="13"/>
      <c r="AW395" s="13"/>
      <c r="AX395" s="13"/>
      <c r="AY395" s="12"/>
      <c r="AZ395" s="58"/>
      <c r="BA395" s="58"/>
      <c r="BB395" s="58"/>
      <c r="BC395" s="58"/>
      <c r="BD395" s="58"/>
      <c r="BE395" s="58"/>
      <c r="BF395" s="58"/>
      <c r="BG395" s="58"/>
      <c r="BH395" s="58"/>
      <c r="BI395" s="58"/>
      <c r="BJ395" s="58"/>
      <c r="BK395" s="58"/>
      <c r="BL395" s="58"/>
      <c r="BM395" s="58"/>
      <c r="BN395" s="58"/>
      <c r="BO395" s="58"/>
      <c r="BP395" s="59"/>
      <c r="BQ395" s="58"/>
      <c r="BR395" s="58"/>
      <c r="BS395" s="58"/>
      <c r="BT395" s="58"/>
      <c r="BU395" s="58"/>
      <c r="BV395" s="58"/>
      <c r="BW395" s="58"/>
      <c r="BX395" s="65"/>
      <c r="BY395" s="58"/>
      <c r="BZ395" s="58"/>
      <c r="CA395" s="58"/>
      <c r="CB395" s="58"/>
      <c r="CC395" s="58"/>
      <c r="CD395" s="58"/>
      <c r="CE395" s="58"/>
      <c r="CF395" s="66">
        <f t="shared" si="6"/>
        <v>0</v>
      </c>
      <c r="CG395" s="67"/>
      <c r="CH395" s="67"/>
      <c r="CI395" s="67"/>
      <c r="CJ395" s="67"/>
      <c r="CK395" s="67"/>
      <c r="CL395" s="67"/>
      <c r="CM395" s="68"/>
      <c r="CN395" s="58"/>
      <c r="CO395" s="58"/>
      <c r="CP395" s="58"/>
      <c r="CQ395" s="58"/>
      <c r="CR395" s="58"/>
      <c r="CS395" s="58"/>
      <c r="CT395" s="58" t="s">
        <v>769</v>
      </c>
      <c r="CU395" s="62" t="s">
        <v>667</v>
      </c>
      <c r="CV395" s="58"/>
    </row>
    <row r="396" spans="1:100">
      <c r="A396" s="15" t="s">
        <v>1175</v>
      </c>
      <c r="B396" s="60">
        <v>388</v>
      </c>
      <c r="C396" s="58" t="s">
        <v>636</v>
      </c>
      <c r="D396" s="58"/>
      <c r="E396" s="58"/>
      <c r="F396" s="58"/>
      <c r="G396" s="58" t="s">
        <v>712</v>
      </c>
      <c r="H396" s="58"/>
      <c r="I396" s="58"/>
      <c r="J396" s="58">
        <v>8.6376000000000008</v>
      </c>
      <c r="K396" s="58">
        <v>100.19759999999999</v>
      </c>
      <c r="L396" s="58"/>
      <c r="M396" s="58"/>
      <c r="N396" s="12"/>
      <c r="O396" s="12"/>
      <c r="P396" s="12"/>
      <c r="Q396" s="12"/>
      <c r="R396" s="12"/>
      <c r="S396" s="12"/>
      <c r="T396" s="12"/>
      <c r="U396" s="12"/>
      <c r="V396" s="13"/>
      <c r="W396" s="13"/>
      <c r="X396" s="13"/>
      <c r="Y396" s="13"/>
      <c r="Z396" s="13"/>
      <c r="AA396" s="13"/>
      <c r="AB396" s="61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  <c r="AS396" s="13"/>
      <c r="AT396" s="13"/>
      <c r="AU396" s="13"/>
      <c r="AV396" s="13"/>
      <c r="AW396" s="13"/>
      <c r="AX396" s="13"/>
      <c r="AY396" s="12"/>
      <c r="AZ396" s="58"/>
      <c r="BA396" s="58"/>
      <c r="BB396" s="58"/>
      <c r="BC396" s="58"/>
      <c r="BD396" s="58"/>
      <c r="BE396" s="58"/>
      <c r="BF396" s="58"/>
      <c r="BG396" s="58"/>
      <c r="BH396" s="58"/>
      <c r="BI396" s="58"/>
      <c r="BJ396" s="58"/>
      <c r="BK396" s="58"/>
      <c r="BL396" s="58"/>
      <c r="BM396" s="58"/>
      <c r="BN396" s="58"/>
      <c r="BO396" s="58"/>
      <c r="BP396" s="59"/>
      <c r="BQ396" s="58"/>
      <c r="BR396" s="58"/>
      <c r="BS396" s="58"/>
      <c r="BT396" s="58"/>
      <c r="BU396" s="58"/>
      <c r="BV396" s="58"/>
      <c r="BW396" s="58"/>
      <c r="BX396" s="65"/>
      <c r="BY396" s="58"/>
      <c r="BZ396" s="58"/>
      <c r="CA396" s="58"/>
      <c r="CB396" s="58"/>
      <c r="CC396" s="58"/>
      <c r="CD396" s="58"/>
      <c r="CE396" s="58"/>
      <c r="CF396" s="66">
        <f t="shared" si="6"/>
        <v>0</v>
      </c>
      <c r="CG396" s="67"/>
      <c r="CH396" s="67"/>
      <c r="CI396" s="67"/>
      <c r="CJ396" s="67"/>
      <c r="CK396" s="67"/>
      <c r="CL396" s="67"/>
      <c r="CM396" s="68"/>
      <c r="CN396" s="58"/>
      <c r="CO396" s="58"/>
      <c r="CP396" s="58"/>
      <c r="CQ396" s="58"/>
      <c r="CR396" s="58"/>
      <c r="CS396" s="58"/>
      <c r="CT396" s="58" t="s">
        <v>769</v>
      </c>
      <c r="CU396" s="62" t="s">
        <v>250</v>
      </c>
      <c r="CV396" s="58"/>
    </row>
    <row r="397" spans="1:100">
      <c r="A397" s="15" t="s">
        <v>1176</v>
      </c>
      <c r="B397" s="60">
        <v>389</v>
      </c>
      <c r="C397" s="58" t="s">
        <v>637</v>
      </c>
      <c r="D397" s="58"/>
      <c r="E397" s="58"/>
      <c r="F397" s="58"/>
      <c r="G397" s="58" t="s">
        <v>713</v>
      </c>
      <c r="H397" s="58"/>
      <c r="I397" s="58"/>
      <c r="J397" s="58">
        <v>6.8733000000000004</v>
      </c>
      <c r="K397" s="58">
        <v>100.8877</v>
      </c>
      <c r="L397" s="58"/>
      <c r="M397" s="58"/>
      <c r="N397" s="12"/>
      <c r="O397" s="12"/>
      <c r="P397" s="12"/>
      <c r="Q397" s="12"/>
      <c r="R397" s="12"/>
      <c r="S397" s="12"/>
      <c r="T397" s="12"/>
      <c r="U397" s="12"/>
      <c r="V397" s="13"/>
      <c r="W397" s="13"/>
      <c r="X397" s="13"/>
      <c r="Y397" s="13"/>
      <c r="Z397" s="13"/>
      <c r="AA397" s="13"/>
      <c r="AB397" s="61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  <c r="AS397" s="13"/>
      <c r="AT397" s="13"/>
      <c r="AU397" s="13"/>
      <c r="AV397" s="13"/>
      <c r="AW397" s="13"/>
      <c r="AX397" s="13"/>
      <c r="AY397" s="12"/>
      <c r="AZ397" s="58"/>
      <c r="BA397" s="58"/>
      <c r="BB397" s="58"/>
      <c r="BC397" s="58"/>
      <c r="BD397" s="58"/>
      <c r="BE397" s="58"/>
      <c r="BF397" s="58"/>
      <c r="BG397" s="58"/>
      <c r="BH397" s="58"/>
      <c r="BI397" s="58"/>
      <c r="BJ397" s="58"/>
      <c r="BK397" s="58"/>
      <c r="BL397" s="58"/>
      <c r="BM397" s="58"/>
      <c r="BN397" s="58"/>
      <c r="BO397" s="58"/>
      <c r="BP397" s="59"/>
      <c r="BQ397" s="58"/>
      <c r="BR397" s="58"/>
      <c r="BS397" s="58"/>
      <c r="BT397" s="58"/>
      <c r="BU397" s="58"/>
      <c r="BV397" s="58"/>
      <c r="BW397" s="58"/>
      <c r="BX397" s="65"/>
      <c r="BY397" s="58"/>
      <c r="BZ397" s="58"/>
      <c r="CA397" s="58"/>
      <c r="CB397" s="58"/>
      <c r="CC397" s="58"/>
      <c r="CD397" s="58"/>
      <c r="CE397" s="58"/>
      <c r="CF397" s="66">
        <f t="shared" si="6"/>
        <v>0</v>
      </c>
      <c r="CG397" s="67"/>
      <c r="CH397" s="67"/>
      <c r="CI397" s="67"/>
      <c r="CJ397" s="67"/>
      <c r="CK397" s="67"/>
      <c r="CL397" s="67"/>
      <c r="CM397" s="68"/>
      <c r="CN397" s="58"/>
      <c r="CO397" s="58"/>
      <c r="CP397" s="58"/>
      <c r="CQ397" s="58"/>
      <c r="CR397" s="58"/>
      <c r="CS397" s="58"/>
      <c r="CT397" s="58" t="s">
        <v>770</v>
      </c>
      <c r="CU397" s="62" t="s">
        <v>250</v>
      </c>
      <c r="CV397" s="58"/>
    </row>
    <row r="398" spans="1:100">
      <c r="A398" s="15" t="s">
        <v>1177</v>
      </c>
      <c r="B398" s="60">
        <v>390</v>
      </c>
      <c r="C398" s="58" t="s">
        <v>638</v>
      </c>
      <c r="D398" s="58"/>
      <c r="E398" s="58"/>
      <c r="F398" s="58"/>
      <c r="G398" s="58" t="s">
        <v>713</v>
      </c>
      <c r="H398" s="58"/>
      <c r="I398" s="58"/>
      <c r="J398" s="58">
        <v>6.6418999999999997</v>
      </c>
      <c r="K398" s="58">
        <v>100.95650000000001</v>
      </c>
      <c r="L398" s="58"/>
      <c r="M398" s="58"/>
      <c r="N398" s="12"/>
      <c r="O398" s="12"/>
      <c r="P398" s="12"/>
      <c r="Q398" s="12"/>
      <c r="R398" s="12"/>
      <c r="S398" s="12"/>
      <c r="T398" s="12"/>
      <c r="U398" s="12"/>
      <c r="V398" s="13"/>
      <c r="W398" s="13"/>
      <c r="X398" s="13"/>
      <c r="Y398" s="13"/>
      <c r="Z398" s="13"/>
      <c r="AA398" s="13"/>
      <c r="AB398" s="61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  <c r="AS398" s="13"/>
      <c r="AT398" s="13"/>
      <c r="AU398" s="13"/>
      <c r="AV398" s="13"/>
      <c r="AW398" s="13"/>
      <c r="AX398" s="13"/>
      <c r="AY398" s="12"/>
      <c r="AZ398" s="58"/>
      <c r="BA398" s="58"/>
      <c r="BB398" s="58"/>
      <c r="BC398" s="58"/>
      <c r="BD398" s="58"/>
      <c r="BE398" s="58"/>
      <c r="BF398" s="58"/>
      <c r="BG398" s="58"/>
      <c r="BH398" s="58"/>
      <c r="BI398" s="58"/>
      <c r="BJ398" s="58"/>
      <c r="BK398" s="58"/>
      <c r="BL398" s="58"/>
      <c r="BM398" s="58"/>
      <c r="BN398" s="58"/>
      <c r="BO398" s="58"/>
      <c r="BP398" s="59"/>
      <c r="BQ398" s="58"/>
      <c r="BR398" s="58"/>
      <c r="BS398" s="58"/>
      <c r="BT398" s="58"/>
      <c r="BU398" s="58"/>
      <c r="BV398" s="58"/>
      <c r="BW398" s="58"/>
      <c r="BX398" s="65"/>
      <c r="BY398" s="58"/>
      <c r="BZ398" s="58"/>
      <c r="CA398" s="58"/>
      <c r="CB398" s="58"/>
      <c r="CC398" s="58"/>
      <c r="CD398" s="58"/>
      <c r="CE398" s="58"/>
      <c r="CF398" s="66">
        <f t="shared" si="6"/>
        <v>0</v>
      </c>
      <c r="CG398" s="67"/>
      <c r="CH398" s="67"/>
      <c r="CI398" s="67"/>
      <c r="CJ398" s="67"/>
      <c r="CK398" s="67"/>
      <c r="CL398" s="67"/>
      <c r="CM398" s="68"/>
      <c r="CN398" s="58"/>
      <c r="CO398" s="58"/>
      <c r="CP398" s="58"/>
      <c r="CQ398" s="58"/>
      <c r="CR398" s="58"/>
      <c r="CS398" s="58"/>
      <c r="CT398" s="58" t="s">
        <v>770</v>
      </c>
      <c r="CU398" s="62" t="s">
        <v>250</v>
      </c>
      <c r="CV398" s="58"/>
    </row>
    <row r="399" spans="1:100">
      <c r="A399" s="15" t="s">
        <v>1178</v>
      </c>
      <c r="B399" s="60">
        <v>391</v>
      </c>
      <c r="C399" s="58" t="s">
        <v>639</v>
      </c>
      <c r="D399" s="58"/>
      <c r="E399" s="58"/>
      <c r="F399" s="58"/>
      <c r="G399" s="58" t="s">
        <v>714</v>
      </c>
      <c r="H399" s="58"/>
      <c r="I399" s="58"/>
      <c r="J399" s="58">
        <v>8.0166000000000004</v>
      </c>
      <c r="K399" s="58">
        <v>98.312200000000004</v>
      </c>
      <c r="L399" s="58"/>
      <c r="M399" s="58"/>
      <c r="N399" s="12"/>
      <c r="O399" s="12"/>
      <c r="P399" s="12"/>
      <c r="Q399" s="12"/>
      <c r="R399" s="12"/>
      <c r="S399" s="12"/>
      <c r="T399" s="12"/>
      <c r="U399" s="12"/>
      <c r="V399" s="13"/>
      <c r="W399" s="13"/>
      <c r="X399" s="13"/>
      <c r="Y399" s="13"/>
      <c r="Z399" s="13"/>
      <c r="AA399" s="13"/>
      <c r="AB399" s="61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2"/>
      <c r="AZ399" s="58"/>
      <c r="BA399" s="58"/>
      <c r="BB399" s="58"/>
      <c r="BC399" s="58"/>
      <c r="BD399" s="58"/>
      <c r="BE399" s="58"/>
      <c r="BF399" s="58"/>
      <c r="BG399" s="58"/>
      <c r="BH399" s="58"/>
      <c r="BI399" s="58"/>
      <c r="BJ399" s="58"/>
      <c r="BK399" s="58"/>
      <c r="BL399" s="58"/>
      <c r="BM399" s="58"/>
      <c r="BN399" s="58"/>
      <c r="BO399" s="58"/>
      <c r="BP399" s="59"/>
      <c r="BQ399" s="58"/>
      <c r="BR399" s="58"/>
      <c r="BS399" s="58"/>
      <c r="BT399" s="58"/>
      <c r="BU399" s="58"/>
      <c r="BV399" s="58"/>
      <c r="BW399" s="58"/>
      <c r="BX399" s="65"/>
      <c r="BY399" s="58"/>
      <c r="BZ399" s="58"/>
      <c r="CA399" s="58"/>
      <c r="CB399" s="58"/>
      <c r="CC399" s="58"/>
      <c r="CD399" s="58"/>
      <c r="CE399" s="58"/>
      <c r="CF399" s="66">
        <f t="shared" si="6"/>
        <v>300</v>
      </c>
      <c r="CG399" s="67"/>
      <c r="CH399" s="67"/>
      <c r="CI399" s="67">
        <v>120</v>
      </c>
      <c r="CJ399" s="67">
        <v>180</v>
      </c>
      <c r="CK399" s="67">
        <v>0</v>
      </c>
      <c r="CL399" s="67">
        <v>0</v>
      </c>
      <c r="CM399" s="68"/>
      <c r="CN399" s="58"/>
      <c r="CO399" s="58"/>
      <c r="CP399" s="58"/>
      <c r="CQ399" s="58"/>
      <c r="CR399" s="58"/>
      <c r="CS399" s="58"/>
      <c r="CT399" s="58" t="s">
        <v>771</v>
      </c>
      <c r="CU399" s="62" t="s">
        <v>250</v>
      </c>
      <c r="CV399" s="58"/>
    </row>
    <row r="400" spans="1:100">
      <c r="A400" s="15" t="s">
        <v>1179</v>
      </c>
      <c r="B400" s="60">
        <v>392</v>
      </c>
      <c r="C400" s="58" t="s">
        <v>640</v>
      </c>
      <c r="D400" s="58"/>
      <c r="E400" s="58"/>
      <c r="F400" s="58"/>
      <c r="G400" s="58" t="s">
        <v>714</v>
      </c>
      <c r="H400" s="58"/>
      <c r="I400" s="58"/>
      <c r="J400" s="58">
        <v>7.8358869999999996</v>
      </c>
      <c r="K400" s="58">
        <v>98.346429000000001</v>
      </c>
      <c r="L400" s="58"/>
      <c r="M400" s="58"/>
      <c r="N400" s="12"/>
      <c r="O400" s="12"/>
      <c r="P400" s="12"/>
      <c r="Q400" s="12"/>
      <c r="R400" s="12"/>
      <c r="S400" s="12"/>
      <c r="T400" s="12"/>
      <c r="U400" s="12"/>
      <c r="V400" s="13"/>
      <c r="W400" s="13"/>
      <c r="X400" s="13"/>
      <c r="Y400" s="13"/>
      <c r="Z400" s="13"/>
      <c r="AA400" s="13"/>
      <c r="AB400" s="61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2"/>
      <c r="AZ400" s="58"/>
      <c r="BA400" s="58"/>
      <c r="BB400" s="58"/>
      <c r="BC400" s="58"/>
      <c r="BD400" s="58"/>
      <c r="BE400" s="58"/>
      <c r="BF400" s="58"/>
      <c r="BG400" s="58"/>
      <c r="BH400" s="58"/>
      <c r="BI400" s="58"/>
      <c r="BJ400" s="58"/>
      <c r="BK400" s="58"/>
      <c r="BL400" s="58"/>
      <c r="BM400" s="58"/>
      <c r="BN400" s="58"/>
      <c r="BO400" s="58"/>
      <c r="BP400" s="59"/>
      <c r="BQ400" s="58"/>
      <c r="BR400" s="58"/>
      <c r="BS400" s="58"/>
      <c r="BT400" s="58"/>
      <c r="BU400" s="58"/>
      <c r="BV400" s="58"/>
      <c r="BW400" s="58"/>
      <c r="BX400" s="65"/>
      <c r="BY400" s="58"/>
      <c r="BZ400" s="58"/>
      <c r="CA400" s="58"/>
      <c r="CB400" s="58"/>
      <c r="CC400" s="58"/>
      <c r="CD400" s="58"/>
      <c r="CE400" s="58"/>
      <c r="CF400" s="66">
        <f t="shared" si="6"/>
        <v>0</v>
      </c>
      <c r="CG400" s="67"/>
      <c r="CH400" s="67"/>
      <c r="CI400" s="67"/>
      <c r="CJ400" s="67"/>
      <c r="CK400" s="67"/>
      <c r="CL400" s="67"/>
      <c r="CM400" s="68"/>
      <c r="CN400" s="58"/>
      <c r="CO400" s="58"/>
      <c r="CP400" s="58"/>
      <c r="CQ400" s="58"/>
      <c r="CR400" s="58"/>
      <c r="CS400" s="58"/>
      <c r="CT400" s="58" t="s">
        <v>771</v>
      </c>
      <c r="CU400" s="62" t="s">
        <v>667</v>
      </c>
      <c r="CV400" s="58"/>
    </row>
    <row r="401" spans="1:100">
      <c r="A401" s="15" t="s">
        <v>1180</v>
      </c>
      <c r="B401" s="60">
        <v>393</v>
      </c>
      <c r="C401" s="58" t="s">
        <v>641</v>
      </c>
      <c r="D401" s="58"/>
      <c r="E401" s="58"/>
      <c r="F401" s="58"/>
      <c r="G401" s="58" t="s">
        <v>714</v>
      </c>
      <c r="H401" s="58"/>
      <c r="I401" s="58"/>
      <c r="J401" s="58">
        <v>7.8991800000000003</v>
      </c>
      <c r="K401" s="58">
        <v>98.310152000000002</v>
      </c>
      <c r="L401" s="58"/>
      <c r="M401" s="58"/>
      <c r="N401" s="12"/>
      <c r="O401" s="12"/>
      <c r="P401" s="12"/>
      <c r="Q401" s="12"/>
      <c r="R401" s="12"/>
      <c r="S401" s="12"/>
      <c r="T401" s="12"/>
      <c r="U401" s="12"/>
      <c r="V401" s="13"/>
      <c r="W401" s="13"/>
      <c r="X401" s="13"/>
      <c r="Y401" s="13"/>
      <c r="Z401" s="13"/>
      <c r="AA401" s="13"/>
      <c r="AB401" s="61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2"/>
      <c r="AZ401" s="58"/>
      <c r="BA401" s="58"/>
      <c r="BB401" s="58"/>
      <c r="BC401" s="58"/>
      <c r="BD401" s="58"/>
      <c r="BE401" s="58"/>
      <c r="BF401" s="58"/>
      <c r="BG401" s="58"/>
      <c r="BH401" s="58"/>
      <c r="BI401" s="58"/>
      <c r="BJ401" s="58"/>
      <c r="BK401" s="58"/>
      <c r="BL401" s="58"/>
      <c r="BM401" s="58"/>
      <c r="BN401" s="58"/>
      <c r="BO401" s="58"/>
      <c r="BP401" s="59"/>
      <c r="BQ401" s="58"/>
      <c r="BR401" s="58"/>
      <c r="BS401" s="58"/>
      <c r="BT401" s="58"/>
      <c r="BU401" s="58"/>
      <c r="BV401" s="58"/>
      <c r="BW401" s="58"/>
      <c r="BX401" s="65"/>
      <c r="BY401" s="58"/>
      <c r="BZ401" s="58"/>
      <c r="CA401" s="58"/>
      <c r="CB401" s="58"/>
      <c r="CC401" s="58"/>
      <c r="CD401" s="58"/>
      <c r="CE401" s="58"/>
      <c r="CF401" s="66">
        <f t="shared" si="6"/>
        <v>330</v>
      </c>
      <c r="CG401" s="67"/>
      <c r="CH401" s="67"/>
      <c r="CI401" s="67">
        <v>66</v>
      </c>
      <c r="CJ401" s="67">
        <v>132</v>
      </c>
      <c r="CK401" s="67">
        <v>132</v>
      </c>
      <c r="CL401" s="67"/>
      <c r="CM401" s="68"/>
      <c r="CN401" s="58"/>
      <c r="CO401" s="58"/>
      <c r="CP401" s="58"/>
      <c r="CQ401" s="58"/>
      <c r="CR401" s="58"/>
      <c r="CS401" s="58"/>
      <c r="CT401" s="58" t="s">
        <v>771</v>
      </c>
      <c r="CU401" s="62" t="s">
        <v>667</v>
      </c>
      <c r="CV401" s="58"/>
    </row>
    <row r="402" spans="1:100">
      <c r="A402" s="15" t="s">
        <v>1181</v>
      </c>
      <c r="B402" s="60">
        <v>394</v>
      </c>
      <c r="C402" s="58" t="s">
        <v>642</v>
      </c>
      <c r="D402" s="58"/>
      <c r="E402" s="58"/>
      <c r="F402" s="58"/>
      <c r="G402" s="58" t="s">
        <v>714</v>
      </c>
      <c r="H402" s="58"/>
      <c r="I402" s="58"/>
      <c r="J402" s="58">
        <v>7.8794659999999999</v>
      </c>
      <c r="K402" s="58">
        <v>98.388789000000003</v>
      </c>
      <c r="L402" s="58"/>
      <c r="M402" s="58"/>
      <c r="N402" s="12"/>
      <c r="O402" s="12"/>
      <c r="P402" s="12"/>
      <c r="Q402" s="12"/>
      <c r="R402" s="12"/>
      <c r="S402" s="12"/>
      <c r="T402" s="12"/>
      <c r="U402" s="12"/>
      <c r="V402" s="13"/>
      <c r="W402" s="13"/>
      <c r="X402" s="13"/>
      <c r="Y402" s="13"/>
      <c r="Z402" s="13"/>
      <c r="AA402" s="13"/>
      <c r="AB402" s="61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2"/>
      <c r="AZ402" s="58"/>
      <c r="BA402" s="58"/>
      <c r="BB402" s="58"/>
      <c r="BC402" s="58"/>
      <c r="BD402" s="58"/>
      <c r="BE402" s="58"/>
      <c r="BF402" s="58"/>
      <c r="BG402" s="58"/>
      <c r="BH402" s="58"/>
      <c r="BI402" s="58"/>
      <c r="BJ402" s="58"/>
      <c r="BK402" s="58"/>
      <c r="BL402" s="58"/>
      <c r="BM402" s="58"/>
      <c r="BN402" s="58"/>
      <c r="BO402" s="58"/>
      <c r="BP402" s="59"/>
      <c r="BQ402" s="58"/>
      <c r="BR402" s="58"/>
      <c r="BS402" s="58"/>
      <c r="BT402" s="58"/>
      <c r="BU402" s="58"/>
      <c r="BV402" s="58"/>
      <c r="BW402" s="58"/>
      <c r="BX402" s="65"/>
      <c r="BY402" s="58"/>
      <c r="BZ402" s="58"/>
      <c r="CA402" s="58"/>
      <c r="CB402" s="58"/>
      <c r="CC402" s="58"/>
      <c r="CD402" s="58"/>
      <c r="CE402" s="58"/>
      <c r="CF402" s="66">
        <f t="shared" si="6"/>
        <v>260</v>
      </c>
      <c r="CG402" s="67"/>
      <c r="CH402" s="67"/>
      <c r="CI402" s="67">
        <v>52</v>
      </c>
      <c r="CJ402" s="67">
        <v>104</v>
      </c>
      <c r="CK402" s="67">
        <v>104</v>
      </c>
      <c r="CL402" s="67"/>
      <c r="CM402" s="68"/>
      <c r="CN402" s="58"/>
      <c r="CO402" s="58"/>
      <c r="CP402" s="58"/>
      <c r="CQ402" s="58"/>
      <c r="CR402" s="58"/>
      <c r="CS402" s="58"/>
      <c r="CT402" s="58" t="s">
        <v>771</v>
      </c>
      <c r="CU402" s="62" t="s">
        <v>667</v>
      </c>
      <c r="CV402" s="58"/>
    </row>
    <row r="403" spans="1:100">
      <c r="A403" s="15" t="s">
        <v>1182</v>
      </c>
      <c r="B403" s="60">
        <v>395</v>
      </c>
      <c r="C403" s="58" t="s">
        <v>643</v>
      </c>
      <c r="D403" s="58"/>
      <c r="E403" s="58"/>
      <c r="F403" s="58"/>
      <c r="G403" s="58" t="s">
        <v>715</v>
      </c>
      <c r="H403" s="58"/>
      <c r="I403" s="58"/>
      <c r="J403" s="58">
        <v>7.8659999999999997</v>
      </c>
      <c r="K403" s="58">
        <v>99.478999999999999</v>
      </c>
      <c r="L403" s="58"/>
      <c r="M403" s="58"/>
      <c r="N403" s="12"/>
      <c r="O403" s="12"/>
      <c r="P403" s="12"/>
      <c r="Q403" s="12"/>
      <c r="R403" s="12"/>
      <c r="S403" s="12"/>
      <c r="T403" s="12"/>
      <c r="U403" s="12"/>
      <c r="V403" s="13"/>
      <c r="W403" s="13"/>
      <c r="X403" s="13"/>
      <c r="Y403" s="13"/>
      <c r="Z403" s="13"/>
      <c r="AA403" s="13"/>
      <c r="AB403" s="61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2"/>
      <c r="AZ403" s="58"/>
      <c r="BA403" s="58"/>
      <c r="BB403" s="58"/>
      <c r="BC403" s="58"/>
      <c r="BD403" s="58"/>
      <c r="BE403" s="58"/>
      <c r="BF403" s="58"/>
      <c r="BG403" s="58"/>
      <c r="BH403" s="58"/>
      <c r="BI403" s="58"/>
      <c r="BJ403" s="58"/>
      <c r="BK403" s="58"/>
      <c r="BL403" s="58"/>
      <c r="BM403" s="58"/>
      <c r="BN403" s="58"/>
      <c r="BO403" s="58"/>
      <c r="BP403" s="59"/>
      <c r="BQ403" s="58"/>
      <c r="BR403" s="58"/>
      <c r="BS403" s="58"/>
      <c r="BT403" s="58"/>
      <c r="BU403" s="58"/>
      <c r="BV403" s="58"/>
      <c r="BW403" s="58"/>
      <c r="BX403" s="65"/>
      <c r="BY403" s="58"/>
      <c r="BZ403" s="58"/>
      <c r="CA403" s="58"/>
      <c r="CB403" s="58"/>
      <c r="CC403" s="58"/>
      <c r="CD403" s="58"/>
      <c r="CE403" s="58"/>
      <c r="CF403" s="66">
        <f t="shared" si="6"/>
        <v>315</v>
      </c>
      <c r="CG403" s="67"/>
      <c r="CH403" s="67"/>
      <c r="CI403" s="67">
        <v>110</v>
      </c>
      <c r="CJ403" s="67">
        <v>205</v>
      </c>
      <c r="CK403" s="67">
        <v>0</v>
      </c>
      <c r="CL403" s="67">
        <v>0</v>
      </c>
      <c r="CM403" s="68"/>
      <c r="CN403" s="58"/>
      <c r="CO403" s="58"/>
      <c r="CP403" s="58"/>
      <c r="CQ403" s="58"/>
      <c r="CR403" s="58"/>
      <c r="CS403" s="58"/>
      <c r="CT403" s="58" t="s">
        <v>772</v>
      </c>
      <c r="CU403" s="62" t="s">
        <v>250</v>
      </c>
      <c r="CV403" s="58"/>
    </row>
    <row r="404" spans="1:100">
      <c r="A404" s="15" t="s">
        <v>1183</v>
      </c>
      <c r="B404" s="60">
        <v>396</v>
      </c>
      <c r="C404" s="58" t="s">
        <v>644</v>
      </c>
      <c r="D404" s="58"/>
      <c r="E404" s="58"/>
      <c r="F404" s="58"/>
      <c r="G404" s="58" t="s">
        <v>715</v>
      </c>
      <c r="H404" s="58"/>
      <c r="I404" s="58"/>
      <c r="J404" s="58">
        <v>7.3202999999999996</v>
      </c>
      <c r="K404" s="58">
        <v>99.422899999999998</v>
      </c>
      <c r="L404" s="58"/>
      <c r="M404" s="58"/>
      <c r="N404" s="12"/>
      <c r="O404" s="12"/>
      <c r="P404" s="12"/>
      <c r="Q404" s="12"/>
      <c r="R404" s="12"/>
      <c r="S404" s="12"/>
      <c r="T404" s="12"/>
      <c r="U404" s="12"/>
      <c r="V404" s="13"/>
      <c r="W404" s="13"/>
      <c r="X404" s="13"/>
      <c r="Y404" s="13"/>
      <c r="Z404" s="13"/>
      <c r="AA404" s="13"/>
      <c r="AB404" s="61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2"/>
      <c r="AZ404" s="58"/>
      <c r="BA404" s="58"/>
      <c r="BB404" s="58"/>
      <c r="BC404" s="58"/>
      <c r="BD404" s="58"/>
      <c r="BE404" s="58"/>
      <c r="BF404" s="58"/>
      <c r="BG404" s="58"/>
      <c r="BH404" s="58"/>
      <c r="BI404" s="58"/>
      <c r="BJ404" s="58"/>
      <c r="BK404" s="58"/>
      <c r="BL404" s="58"/>
      <c r="BM404" s="58"/>
      <c r="BN404" s="58"/>
      <c r="BO404" s="58"/>
      <c r="BP404" s="59"/>
      <c r="BQ404" s="58"/>
      <c r="BR404" s="58"/>
      <c r="BS404" s="58"/>
      <c r="BT404" s="58"/>
      <c r="BU404" s="58"/>
      <c r="BV404" s="58"/>
      <c r="BW404" s="58"/>
      <c r="BX404" s="65"/>
      <c r="BY404" s="58"/>
      <c r="BZ404" s="58"/>
      <c r="CA404" s="58"/>
      <c r="CB404" s="58"/>
      <c r="CC404" s="58"/>
      <c r="CD404" s="58"/>
      <c r="CE404" s="58"/>
      <c r="CF404" s="66">
        <f t="shared" si="6"/>
        <v>0</v>
      </c>
      <c r="CG404" s="67"/>
      <c r="CH404" s="67"/>
      <c r="CI404" s="67"/>
      <c r="CJ404" s="67"/>
      <c r="CK404" s="67"/>
      <c r="CL404" s="67"/>
      <c r="CM404" s="68"/>
      <c r="CN404" s="58"/>
      <c r="CO404" s="58"/>
      <c r="CP404" s="58"/>
      <c r="CQ404" s="58"/>
      <c r="CR404" s="58"/>
      <c r="CS404" s="58"/>
      <c r="CT404" s="58" t="s">
        <v>772</v>
      </c>
      <c r="CU404" s="62" t="s">
        <v>250</v>
      </c>
      <c r="CV404" s="58"/>
    </row>
    <row r="405" spans="1:100">
      <c r="A405" s="15" t="s">
        <v>1184</v>
      </c>
      <c r="B405" s="60">
        <v>397</v>
      </c>
      <c r="C405" s="58" t="s">
        <v>645</v>
      </c>
      <c r="D405" s="58"/>
      <c r="E405" s="58"/>
      <c r="F405" s="58"/>
      <c r="G405" s="58" t="s">
        <v>715</v>
      </c>
      <c r="H405" s="58"/>
      <c r="I405" s="58"/>
      <c r="J405" s="58">
        <v>7.6040000000000001</v>
      </c>
      <c r="K405" s="58">
        <v>99.567800000000005</v>
      </c>
      <c r="L405" s="58"/>
      <c r="M405" s="58"/>
      <c r="N405" s="12"/>
      <c r="O405" s="12"/>
      <c r="P405" s="12"/>
      <c r="Q405" s="12"/>
      <c r="R405" s="12"/>
      <c r="S405" s="12"/>
      <c r="T405" s="12"/>
      <c r="U405" s="12"/>
      <c r="V405" s="13"/>
      <c r="W405" s="13"/>
      <c r="X405" s="13"/>
      <c r="Y405" s="13"/>
      <c r="Z405" s="13"/>
      <c r="AA405" s="13"/>
      <c r="AB405" s="61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2"/>
      <c r="AZ405" s="58"/>
      <c r="BA405" s="58"/>
      <c r="BB405" s="58"/>
      <c r="BC405" s="58"/>
      <c r="BD405" s="58"/>
      <c r="BE405" s="58"/>
      <c r="BF405" s="58"/>
      <c r="BG405" s="58"/>
      <c r="BH405" s="58"/>
      <c r="BI405" s="58"/>
      <c r="BJ405" s="58"/>
      <c r="BK405" s="58"/>
      <c r="BL405" s="58"/>
      <c r="BM405" s="58"/>
      <c r="BN405" s="58"/>
      <c r="BO405" s="58"/>
      <c r="BP405" s="59"/>
      <c r="BQ405" s="58"/>
      <c r="BR405" s="58"/>
      <c r="BS405" s="58"/>
      <c r="BT405" s="58"/>
      <c r="BU405" s="58"/>
      <c r="BV405" s="58"/>
      <c r="BW405" s="58"/>
      <c r="BX405" s="65"/>
      <c r="BY405" s="58"/>
      <c r="BZ405" s="58"/>
      <c r="CA405" s="58"/>
      <c r="CB405" s="58"/>
      <c r="CC405" s="58"/>
      <c r="CD405" s="58"/>
      <c r="CE405" s="58"/>
      <c r="CF405" s="66">
        <f t="shared" si="6"/>
        <v>0</v>
      </c>
      <c r="CG405" s="67"/>
      <c r="CH405" s="67"/>
      <c r="CI405" s="67"/>
      <c r="CJ405" s="67"/>
      <c r="CK405" s="67"/>
      <c r="CL405" s="67"/>
      <c r="CM405" s="68"/>
      <c r="CN405" s="58"/>
      <c r="CO405" s="58"/>
      <c r="CP405" s="58"/>
      <c r="CQ405" s="58"/>
      <c r="CR405" s="58"/>
      <c r="CS405" s="58"/>
      <c r="CT405" s="58" t="s">
        <v>772</v>
      </c>
      <c r="CU405" s="62" t="s">
        <v>250</v>
      </c>
      <c r="CV405" s="58"/>
    </row>
    <row r="406" spans="1:100">
      <c r="A406" s="15" t="s">
        <v>1185</v>
      </c>
      <c r="B406" s="60">
        <v>398</v>
      </c>
      <c r="C406" s="58" t="s">
        <v>646</v>
      </c>
      <c r="D406" s="58"/>
      <c r="E406" s="58"/>
      <c r="F406" s="58"/>
      <c r="G406" s="58" t="s">
        <v>715</v>
      </c>
      <c r="H406" s="58"/>
      <c r="I406" s="58"/>
      <c r="J406" s="58">
        <v>7.5734849999999998</v>
      </c>
      <c r="K406" s="58">
        <v>99.612140999999994</v>
      </c>
      <c r="L406" s="58"/>
      <c r="M406" s="58"/>
      <c r="N406" s="12"/>
      <c r="O406" s="12"/>
      <c r="P406" s="12"/>
      <c r="Q406" s="12"/>
      <c r="R406" s="12"/>
      <c r="S406" s="12"/>
      <c r="T406" s="12"/>
      <c r="U406" s="12"/>
      <c r="V406" s="13"/>
      <c r="W406" s="13"/>
      <c r="X406" s="13"/>
      <c r="Y406" s="13"/>
      <c r="Z406" s="13"/>
      <c r="AA406" s="13"/>
      <c r="AB406" s="61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2"/>
      <c r="AZ406" s="58"/>
      <c r="BA406" s="58"/>
      <c r="BB406" s="58"/>
      <c r="BC406" s="58"/>
      <c r="BD406" s="58"/>
      <c r="BE406" s="58"/>
      <c r="BF406" s="58"/>
      <c r="BG406" s="58"/>
      <c r="BH406" s="58"/>
      <c r="BI406" s="58"/>
      <c r="BJ406" s="58"/>
      <c r="BK406" s="58"/>
      <c r="BL406" s="58"/>
      <c r="BM406" s="58"/>
      <c r="BN406" s="58"/>
      <c r="BO406" s="58"/>
      <c r="BP406" s="59"/>
      <c r="BQ406" s="58"/>
      <c r="BR406" s="58"/>
      <c r="BS406" s="58"/>
      <c r="BT406" s="58"/>
      <c r="BU406" s="58"/>
      <c r="BV406" s="58"/>
      <c r="BW406" s="58"/>
      <c r="BX406" s="65"/>
      <c r="BY406" s="58"/>
      <c r="BZ406" s="58"/>
      <c r="CA406" s="58"/>
      <c r="CB406" s="58"/>
      <c r="CC406" s="58"/>
      <c r="CD406" s="58"/>
      <c r="CE406" s="58"/>
      <c r="CF406" s="66">
        <f t="shared" si="6"/>
        <v>0</v>
      </c>
      <c r="CG406" s="67"/>
      <c r="CH406" s="67"/>
      <c r="CI406" s="67"/>
      <c r="CJ406" s="67"/>
      <c r="CK406" s="67"/>
      <c r="CL406" s="67"/>
      <c r="CM406" s="68"/>
      <c r="CN406" s="58"/>
      <c r="CO406" s="58"/>
      <c r="CP406" s="58"/>
      <c r="CQ406" s="58"/>
      <c r="CR406" s="58"/>
      <c r="CS406" s="58"/>
      <c r="CT406" s="58" t="s">
        <v>772</v>
      </c>
      <c r="CU406" s="62" t="s">
        <v>667</v>
      </c>
      <c r="CV406" s="58"/>
    </row>
    <row r="407" spans="1:100">
      <c r="A407" s="15" t="s">
        <v>1186</v>
      </c>
      <c r="B407" s="60">
        <v>399</v>
      </c>
      <c r="C407" s="58" t="s">
        <v>647</v>
      </c>
      <c r="D407" s="58"/>
      <c r="E407" s="58"/>
      <c r="F407" s="58"/>
      <c r="G407" s="58" t="s">
        <v>716</v>
      </c>
      <c r="H407" s="58"/>
      <c r="I407" s="58"/>
      <c r="J407" s="58">
        <v>6.8742000000000001</v>
      </c>
      <c r="K407" s="58">
        <v>100.15389999999999</v>
      </c>
      <c r="L407" s="58"/>
      <c r="M407" s="58"/>
      <c r="N407" s="12"/>
      <c r="O407" s="12"/>
      <c r="P407" s="12"/>
      <c r="Q407" s="12"/>
      <c r="R407" s="12"/>
      <c r="S407" s="12"/>
      <c r="T407" s="12"/>
      <c r="U407" s="12"/>
      <c r="V407" s="13"/>
      <c r="W407" s="13"/>
      <c r="X407" s="13"/>
      <c r="Y407" s="13"/>
      <c r="Z407" s="13"/>
      <c r="AA407" s="13"/>
      <c r="AB407" s="61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2"/>
      <c r="AZ407" s="58"/>
      <c r="BA407" s="58"/>
      <c r="BB407" s="58"/>
      <c r="BC407" s="58"/>
      <c r="BD407" s="58"/>
      <c r="BE407" s="58"/>
      <c r="BF407" s="58"/>
      <c r="BG407" s="58"/>
      <c r="BH407" s="58"/>
      <c r="BI407" s="58"/>
      <c r="BJ407" s="58"/>
      <c r="BK407" s="58"/>
      <c r="BL407" s="58"/>
      <c r="BM407" s="58"/>
      <c r="BN407" s="58"/>
      <c r="BO407" s="58"/>
      <c r="BP407" s="59"/>
      <c r="BQ407" s="58"/>
      <c r="BR407" s="58"/>
      <c r="BS407" s="58"/>
      <c r="BT407" s="58"/>
      <c r="BU407" s="58"/>
      <c r="BV407" s="58"/>
      <c r="BW407" s="58"/>
      <c r="BX407" s="65"/>
      <c r="BY407" s="58"/>
      <c r="BZ407" s="58"/>
      <c r="CA407" s="58"/>
      <c r="CB407" s="58"/>
      <c r="CC407" s="58"/>
      <c r="CD407" s="58"/>
      <c r="CE407" s="58"/>
      <c r="CF407" s="66">
        <f t="shared" si="6"/>
        <v>700</v>
      </c>
      <c r="CG407" s="67"/>
      <c r="CH407" s="67"/>
      <c r="CI407" s="67">
        <v>140</v>
      </c>
      <c r="CJ407" s="67">
        <v>260</v>
      </c>
      <c r="CK407" s="67">
        <v>300</v>
      </c>
      <c r="CL407" s="67">
        <v>0</v>
      </c>
      <c r="CM407" s="68"/>
      <c r="CN407" s="58"/>
      <c r="CO407" s="58"/>
      <c r="CP407" s="58"/>
      <c r="CQ407" s="58"/>
      <c r="CR407" s="58"/>
      <c r="CS407" s="58"/>
      <c r="CT407" s="58" t="s">
        <v>773</v>
      </c>
      <c r="CU407" s="62" t="s">
        <v>250</v>
      </c>
      <c r="CV407" s="58"/>
    </row>
    <row r="408" spans="1:100">
      <c r="A408" s="15" t="s">
        <v>1187</v>
      </c>
      <c r="B408" s="60">
        <v>400</v>
      </c>
      <c r="C408" s="58" t="s">
        <v>648</v>
      </c>
      <c r="D408" s="58"/>
      <c r="E408" s="58"/>
      <c r="F408" s="58"/>
      <c r="G408" s="58" t="s">
        <v>716</v>
      </c>
      <c r="H408" s="58"/>
      <c r="I408" s="58"/>
      <c r="J408" s="58">
        <v>5.3754</v>
      </c>
      <c r="K408" s="58">
        <v>101.3824</v>
      </c>
      <c r="L408" s="58"/>
      <c r="M408" s="58"/>
      <c r="N408" s="12"/>
      <c r="O408" s="12"/>
      <c r="P408" s="12"/>
      <c r="Q408" s="12"/>
      <c r="R408" s="12"/>
      <c r="S408" s="12"/>
      <c r="T408" s="12"/>
      <c r="U408" s="12"/>
      <c r="V408" s="13"/>
      <c r="W408" s="13"/>
      <c r="X408" s="13"/>
      <c r="Y408" s="13"/>
      <c r="Z408" s="13"/>
      <c r="AA408" s="13"/>
      <c r="AB408" s="61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2"/>
      <c r="AZ408" s="58"/>
      <c r="BA408" s="58"/>
      <c r="BB408" s="58"/>
      <c r="BC408" s="58"/>
      <c r="BD408" s="58"/>
      <c r="BE408" s="58"/>
      <c r="BF408" s="58"/>
      <c r="BG408" s="58"/>
      <c r="BH408" s="58"/>
      <c r="BI408" s="58"/>
      <c r="BJ408" s="58"/>
      <c r="BK408" s="58"/>
      <c r="BL408" s="58"/>
      <c r="BM408" s="58"/>
      <c r="BN408" s="58"/>
      <c r="BO408" s="58"/>
      <c r="BP408" s="59"/>
      <c r="BQ408" s="58"/>
      <c r="BR408" s="58"/>
      <c r="BS408" s="58"/>
      <c r="BT408" s="58"/>
      <c r="BU408" s="58"/>
      <c r="BV408" s="58"/>
      <c r="BW408" s="58"/>
      <c r="BX408" s="65"/>
      <c r="BY408" s="58"/>
      <c r="BZ408" s="58"/>
      <c r="CA408" s="58"/>
      <c r="CB408" s="58"/>
      <c r="CC408" s="58"/>
      <c r="CD408" s="58"/>
      <c r="CE408" s="58"/>
      <c r="CF408" s="66">
        <f t="shared" si="6"/>
        <v>0</v>
      </c>
      <c r="CG408" s="67"/>
      <c r="CH408" s="67"/>
      <c r="CI408" s="67"/>
      <c r="CJ408" s="67"/>
      <c r="CK408" s="67"/>
      <c r="CL408" s="67"/>
      <c r="CM408" s="68"/>
      <c r="CN408" s="58"/>
      <c r="CO408" s="58"/>
      <c r="CP408" s="58"/>
      <c r="CQ408" s="58"/>
      <c r="CR408" s="58"/>
      <c r="CS408" s="58"/>
      <c r="CT408" s="58" t="s">
        <v>773</v>
      </c>
      <c r="CU408" s="62" t="s">
        <v>250</v>
      </c>
      <c r="CV408" s="58"/>
    </row>
    <row r="409" spans="1:100">
      <c r="A409" s="15" t="s">
        <v>1188</v>
      </c>
      <c r="B409" s="60">
        <v>401</v>
      </c>
      <c r="C409" s="58" t="s">
        <v>649</v>
      </c>
      <c r="D409" s="58"/>
      <c r="E409" s="58"/>
      <c r="F409" s="58"/>
      <c r="G409" s="58" t="s">
        <v>713</v>
      </c>
      <c r="H409" s="58"/>
      <c r="I409" s="58"/>
      <c r="J409" s="58">
        <v>6.6467289999999997</v>
      </c>
      <c r="K409" s="58">
        <v>100.396147</v>
      </c>
      <c r="L409" s="58"/>
      <c r="M409" s="58"/>
      <c r="N409" s="12"/>
      <c r="O409" s="12"/>
      <c r="P409" s="12"/>
      <c r="Q409" s="12"/>
      <c r="R409" s="12"/>
      <c r="S409" s="12"/>
      <c r="T409" s="12"/>
      <c r="U409" s="12"/>
      <c r="V409" s="13"/>
      <c r="W409" s="13"/>
      <c r="X409" s="13"/>
      <c r="Y409" s="13"/>
      <c r="Z409" s="13"/>
      <c r="AA409" s="13"/>
      <c r="AB409" s="61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2"/>
      <c r="AZ409" s="58"/>
      <c r="BA409" s="58"/>
      <c r="BB409" s="58"/>
      <c r="BC409" s="58"/>
      <c r="BD409" s="58"/>
      <c r="BE409" s="58"/>
      <c r="BF409" s="58"/>
      <c r="BG409" s="58"/>
      <c r="BH409" s="58"/>
      <c r="BI409" s="58"/>
      <c r="BJ409" s="58"/>
      <c r="BK409" s="58"/>
      <c r="BL409" s="58"/>
      <c r="BM409" s="58"/>
      <c r="BN409" s="58"/>
      <c r="BO409" s="58"/>
      <c r="BP409" s="59"/>
      <c r="BQ409" s="58"/>
      <c r="BR409" s="58"/>
      <c r="BS409" s="58"/>
      <c r="BT409" s="58"/>
      <c r="BU409" s="58"/>
      <c r="BV409" s="58"/>
      <c r="BW409" s="58"/>
      <c r="BX409" s="65"/>
      <c r="BY409" s="58"/>
      <c r="BZ409" s="58"/>
      <c r="CA409" s="58"/>
      <c r="CB409" s="58"/>
      <c r="CC409" s="58"/>
      <c r="CD409" s="58"/>
      <c r="CE409" s="58"/>
      <c r="CF409" s="66">
        <f t="shared" si="6"/>
        <v>0</v>
      </c>
      <c r="CG409" s="67"/>
      <c r="CH409" s="67"/>
      <c r="CI409" s="67"/>
      <c r="CJ409" s="67"/>
      <c r="CK409" s="67"/>
      <c r="CL409" s="67"/>
      <c r="CM409" s="68"/>
      <c r="CN409" s="58"/>
      <c r="CO409" s="58"/>
      <c r="CP409" s="58"/>
      <c r="CQ409" s="58"/>
      <c r="CR409" s="58"/>
      <c r="CS409" s="58"/>
      <c r="CT409" s="58" t="s">
        <v>774</v>
      </c>
      <c r="CU409" s="62" t="s">
        <v>667</v>
      </c>
      <c r="CV409" s="58"/>
    </row>
    <row r="410" spans="1:100">
      <c r="A410" s="15" t="s">
        <v>1189</v>
      </c>
      <c r="B410" s="60">
        <v>402</v>
      </c>
      <c r="C410" s="58" t="s">
        <v>650</v>
      </c>
      <c r="D410" s="58"/>
      <c r="E410" s="58"/>
      <c r="F410" s="58"/>
      <c r="G410" s="58" t="s">
        <v>717</v>
      </c>
      <c r="H410" s="58"/>
      <c r="I410" s="58"/>
      <c r="J410" s="58">
        <v>6.5826820000000001</v>
      </c>
      <c r="K410" s="58">
        <v>101.1443</v>
      </c>
      <c r="L410" s="58"/>
      <c r="M410" s="58"/>
      <c r="N410" s="12"/>
      <c r="O410" s="12"/>
      <c r="P410" s="12"/>
      <c r="Q410" s="12"/>
      <c r="R410" s="12"/>
      <c r="S410" s="12"/>
      <c r="T410" s="12"/>
      <c r="U410" s="12"/>
      <c r="V410" s="13"/>
      <c r="W410" s="13"/>
      <c r="X410" s="13"/>
      <c r="Y410" s="13"/>
      <c r="Z410" s="13"/>
      <c r="AA410" s="13"/>
      <c r="AB410" s="61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2"/>
      <c r="AZ410" s="58"/>
      <c r="BA410" s="58"/>
      <c r="BB410" s="58"/>
      <c r="BC410" s="58"/>
      <c r="BD410" s="58"/>
      <c r="BE410" s="58"/>
      <c r="BF410" s="58"/>
      <c r="BG410" s="58"/>
      <c r="BH410" s="58"/>
      <c r="BI410" s="58"/>
      <c r="BJ410" s="58"/>
      <c r="BK410" s="58"/>
      <c r="BL410" s="58"/>
      <c r="BM410" s="58"/>
      <c r="BN410" s="58"/>
      <c r="BO410" s="58"/>
      <c r="BP410" s="59"/>
      <c r="BQ410" s="58"/>
      <c r="BR410" s="58"/>
      <c r="BS410" s="58"/>
      <c r="BT410" s="58"/>
      <c r="BU410" s="58"/>
      <c r="BV410" s="58"/>
      <c r="BW410" s="58"/>
      <c r="BX410" s="65"/>
      <c r="BY410" s="58"/>
      <c r="BZ410" s="58"/>
      <c r="CA410" s="58"/>
      <c r="CB410" s="58"/>
      <c r="CC410" s="58"/>
      <c r="CD410" s="58"/>
      <c r="CE410" s="58"/>
      <c r="CF410" s="66">
        <f t="shared" si="6"/>
        <v>570</v>
      </c>
      <c r="CG410" s="67"/>
      <c r="CH410" s="67"/>
      <c r="CI410" s="67">
        <v>40</v>
      </c>
      <c r="CJ410" s="67">
        <v>260</v>
      </c>
      <c r="CK410" s="67">
        <v>270</v>
      </c>
      <c r="CL410" s="67">
        <v>0</v>
      </c>
      <c r="CM410" s="68"/>
      <c r="CN410" s="58"/>
      <c r="CO410" s="58"/>
      <c r="CP410" s="58"/>
      <c r="CQ410" s="58"/>
      <c r="CR410" s="58"/>
      <c r="CS410" s="58"/>
      <c r="CT410" s="58" t="s">
        <v>775</v>
      </c>
      <c r="CU410" s="62" t="s">
        <v>250</v>
      </c>
      <c r="CV410" s="58"/>
    </row>
    <row r="411" spans="1:100">
      <c r="A411" s="15" t="s">
        <v>1190</v>
      </c>
      <c r="B411" s="60">
        <v>403</v>
      </c>
      <c r="C411" s="58" t="s">
        <v>651</v>
      </c>
      <c r="D411" s="58"/>
      <c r="E411" s="58"/>
      <c r="F411" s="58"/>
      <c r="G411" s="58" t="s">
        <v>717</v>
      </c>
      <c r="H411" s="58"/>
      <c r="I411" s="58"/>
      <c r="J411" s="58">
        <v>5.7800890000000003</v>
      </c>
      <c r="K411" s="58">
        <v>101.03908300000001</v>
      </c>
      <c r="L411" s="58"/>
      <c r="M411" s="58"/>
      <c r="N411" s="12"/>
      <c r="O411" s="12"/>
      <c r="P411" s="12"/>
      <c r="Q411" s="12"/>
      <c r="R411" s="12"/>
      <c r="S411" s="12"/>
      <c r="T411" s="12"/>
      <c r="U411" s="12"/>
      <c r="V411" s="13"/>
      <c r="W411" s="13"/>
      <c r="X411" s="13"/>
      <c r="Y411" s="13"/>
      <c r="Z411" s="13"/>
      <c r="AA411" s="13"/>
      <c r="AB411" s="61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  <c r="AS411" s="13"/>
      <c r="AT411" s="13"/>
      <c r="AU411" s="13"/>
      <c r="AV411" s="13"/>
      <c r="AW411" s="13"/>
      <c r="AX411" s="13"/>
      <c r="AY411" s="12"/>
      <c r="AZ411" s="58"/>
      <c r="BA411" s="58"/>
      <c r="BB411" s="58"/>
      <c r="BC411" s="58"/>
      <c r="BD411" s="58"/>
      <c r="BE411" s="58"/>
      <c r="BF411" s="58"/>
      <c r="BG411" s="58"/>
      <c r="BH411" s="58"/>
      <c r="BI411" s="58"/>
      <c r="BJ411" s="58"/>
      <c r="BK411" s="58"/>
      <c r="BL411" s="58"/>
      <c r="BM411" s="58"/>
      <c r="BN411" s="58"/>
      <c r="BO411" s="58"/>
      <c r="BP411" s="59"/>
      <c r="BQ411" s="58"/>
      <c r="BR411" s="58"/>
      <c r="BS411" s="58"/>
      <c r="BT411" s="58"/>
      <c r="BU411" s="58"/>
      <c r="BV411" s="58"/>
      <c r="BW411" s="58"/>
      <c r="BX411" s="65"/>
      <c r="BY411" s="58"/>
      <c r="BZ411" s="58"/>
      <c r="CA411" s="58"/>
      <c r="CB411" s="58"/>
      <c r="CC411" s="58"/>
      <c r="CD411" s="58"/>
      <c r="CE411" s="58"/>
      <c r="CF411" s="66">
        <f t="shared" si="6"/>
        <v>650</v>
      </c>
      <c r="CG411" s="67"/>
      <c r="CH411" s="67"/>
      <c r="CI411" s="67">
        <v>0</v>
      </c>
      <c r="CJ411" s="67">
        <v>0</v>
      </c>
      <c r="CK411" s="67">
        <v>100</v>
      </c>
      <c r="CL411" s="67">
        <v>150</v>
      </c>
      <c r="CM411" s="68">
        <v>400</v>
      </c>
      <c r="CN411" s="58"/>
      <c r="CO411" s="58"/>
      <c r="CP411" s="58"/>
      <c r="CQ411" s="58"/>
      <c r="CR411" s="58"/>
      <c r="CS411" s="58"/>
      <c r="CT411" s="58" t="s">
        <v>775</v>
      </c>
      <c r="CU411" s="62" t="s">
        <v>250</v>
      </c>
      <c r="CV411" s="58"/>
    </row>
    <row r="412" spans="1:100">
      <c r="A412" s="15" t="s">
        <v>1191</v>
      </c>
      <c r="B412" s="60">
        <v>404</v>
      </c>
      <c r="C412" s="58" t="s">
        <v>652</v>
      </c>
      <c r="D412" s="58"/>
      <c r="E412" s="58"/>
      <c r="F412" s="58"/>
      <c r="G412" s="58" t="s">
        <v>717</v>
      </c>
      <c r="H412" s="58"/>
      <c r="I412" s="58"/>
      <c r="J412" s="58">
        <v>6.5801999999999996</v>
      </c>
      <c r="K412" s="58">
        <v>101.1661</v>
      </c>
      <c r="L412" s="58"/>
      <c r="M412" s="58"/>
      <c r="N412" s="12"/>
      <c r="O412" s="12"/>
      <c r="P412" s="12"/>
      <c r="Q412" s="12"/>
      <c r="R412" s="12"/>
      <c r="S412" s="12"/>
      <c r="T412" s="12"/>
      <c r="U412" s="12"/>
      <c r="V412" s="13"/>
      <c r="W412" s="13"/>
      <c r="X412" s="13"/>
      <c r="Y412" s="13"/>
      <c r="Z412" s="13"/>
      <c r="AA412" s="13"/>
      <c r="AB412" s="61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2"/>
      <c r="AZ412" s="58"/>
      <c r="BA412" s="58"/>
      <c r="BB412" s="58"/>
      <c r="BC412" s="58"/>
      <c r="BD412" s="58"/>
      <c r="BE412" s="58"/>
      <c r="BF412" s="58"/>
      <c r="BG412" s="58"/>
      <c r="BH412" s="58"/>
      <c r="BI412" s="58"/>
      <c r="BJ412" s="58"/>
      <c r="BK412" s="58"/>
      <c r="BL412" s="58"/>
      <c r="BM412" s="58"/>
      <c r="BN412" s="58"/>
      <c r="BO412" s="58"/>
      <c r="BP412" s="59"/>
      <c r="BQ412" s="58"/>
      <c r="BR412" s="58"/>
      <c r="BS412" s="58"/>
      <c r="BT412" s="58"/>
      <c r="BU412" s="58"/>
      <c r="BV412" s="58"/>
      <c r="BW412" s="58"/>
      <c r="BX412" s="65"/>
      <c r="BY412" s="58"/>
      <c r="BZ412" s="58"/>
      <c r="CA412" s="58"/>
      <c r="CB412" s="58"/>
      <c r="CC412" s="58"/>
      <c r="CD412" s="58"/>
      <c r="CE412" s="58"/>
      <c r="CF412" s="66">
        <f t="shared" si="6"/>
        <v>250</v>
      </c>
      <c r="CG412" s="67"/>
      <c r="CH412" s="67"/>
      <c r="CI412" s="67">
        <v>0</v>
      </c>
      <c r="CJ412" s="67">
        <v>0</v>
      </c>
      <c r="CK412" s="67">
        <v>140</v>
      </c>
      <c r="CL412" s="67">
        <v>110</v>
      </c>
      <c r="CM412" s="68"/>
      <c r="CN412" s="58"/>
      <c r="CO412" s="58"/>
      <c r="CP412" s="58"/>
      <c r="CQ412" s="58"/>
      <c r="CR412" s="58"/>
      <c r="CS412" s="58"/>
      <c r="CT412" s="58" t="s">
        <v>775</v>
      </c>
      <c r="CU412" s="62" t="s">
        <v>250</v>
      </c>
      <c r="CV412" s="58"/>
    </row>
    <row r="413" spans="1:100">
      <c r="A413" s="15" t="s">
        <v>1192</v>
      </c>
      <c r="B413" s="60">
        <v>405</v>
      </c>
      <c r="C413" s="58" t="s">
        <v>653</v>
      </c>
      <c r="D413" s="58"/>
      <c r="E413" s="58"/>
      <c r="F413" s="58"/>
      <c r="G413" s="58" t="s">
        <v>717</v>
      </c>
      <c r="H413" s="58"/>
      <c r="I413" s="58"/>
      <c r="J413" s="58">
        <v>6.1268000000000002</v>
      </c>
      <c r="K413" s="58">
        <v>101.14149999999999</v>
      </c>
      <c r="L413" s="58"/>
      <c r="M413" s="58"/>
      <c r="N413" s="12"/>
      <c r="O413" s="12"/>
      <c r="P413" s="12"/>
      <c r="Q413" s="12"/>
      <c r="R413" s="12"/>
      <c r="S413" s="12"/>
      <c r="T413" s="12"/>
      <c r="U413" s="12"/>
      <c r="V413" s="13"/>
      <c r="W413" s="13"/>
      <c r="X413" s="13"/>
      <c r="Y413" s="13"/>
      <c r="Z413" s="13"/>
      <c r="AA413" s="13"/>
      <c r="AB413" s="61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2"/>
      <c r="AZ413" s="58"/>
      <c r="BA413" s="58"/>
      <c r="BB413" s="58"/>
      <c r="BC413" s="58"/>
      <c r="BD413" s="58"/>
      <c r="BE413" s="58"/>
      <c r="BF413" s="58"/>
      <c r="BG413" s="58"/>
      <c r="BH413" s="58"/>
      <c r="BI413" s="58"/>
      <c r="BJ413" s="58"/>
      <c r="BK413" s="58"/>
      <c r="BL413" s="58"/>
      <c r="BM413" s="58"/>
      <c r="BN413" s="58"/>
      <c r="BO413" s="58"/>
      <c r="BP413" s="59"/>
      <c r="BQ413" s="58"/>
      <c r="BR413" s="58"/>
      <c r="BS413" s="58"/>
      <c r="BT413" s="58"/>
      <c r="BU413" s="58"/>
      <c r="BV413" s="58"/>
      <c r="BW413" s="58"/>
      <c r="BX413" s="65"/>
      <c r="BY413" s="58"/>
      <c r="BZ413" s="58"/>
      <c r="CA413" s="58"/>
      <c r="CB413" s="58"/>
      <c r="CC413" s="58"/>
      <c r="CD413" s="58"/>
      <c r="CE413" s="58"/>
      <c r="CF413" s="66">
        <f t="shared" si="6"/>
        <v>0</v>
      </c>
      <c r="CG413" s="67"/>
      <c r="CH413" s="67"/>
      <c r="CI413" s="67"/>
      <c r="CJ413" s="67"/>
      <c r="CK413" s="67"/>
      <c r="CL413" s="67"/>
      <c r="CM413" s="68"/>
      <c r="CN413" s="58"/>
      <c r="CO413" s="58"/>
      <c r="CP413" s="58"/>
      <c r="CQ413" s="58"/>
      <c r="CR413" s="58"/>
      <c r="CS413" s="58"/>
      <c r="CT413" s="58" t="s">
        <v>775</v>
      </c>
      <c r="CU413" s="62" t="s">
        <v>250</v>
      </c>
      <c r="CV413" s="58"/>
    </row>
    <row r="414" spans="1:100">
      <c r="A414" s="15" t="s">
        <v>1193</v>
      </c>
      <c r="B414" s="60">
        <v>406</v>
      </c>
      <c r="C414" s="58" t="s">
        <v>654</v>
      </c>
      <c r="D414" s="58"/>
      <c r="E414" s="58"/>
      <c r="F414" s="58"/>
      <c r="G414" s="58" t="s">
        <v>718</v>
      </c>
      <c r="H414" s="58"/>
      <c r="I414" s="58"/>
      <c r="J414" s="58">
        <v>6.6882770000000002</v>
      </c>
      <c r="K414" s="58">
        <v>101.628629</v>
      </c>
      <c r="L414" s="58"/>
      <c r="M414" s="58"/>
      <c r="N414" s="12"/>
      <c r="O414" s="12"/>
      <c r="P414" s="12"/>
      <c r="Q414" s="12"/>
      <c r="R414" s="12"/>
      <c r="S414" s="12"/>
      <c r="T414" s="12"/>
      <c r="U414" s="12"/>
      <c r="V414" s="13"/>
      <c r="W414" s="13"/>
      <c r="X414" s="13"/>
      <c r="Y414" s="13"/>
      <c r="Z414" s="13"/>
      <c r="AA414" s="13"/>
      <c r="AB414" s="61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  <c r="AS414" s="13"/>
      <c r="AT414" s="13"/>
      <c r="AU414" s="13"/>
      <c r="AV414" s="13"/>
      <c r="AW414" s="13"/>
      <c r="AX414" s="13"/>
      <c r="AY414" s="12"/>
      <c r="AZ414" s="58"/>
      <c r="BA414" s="58"/>
      <c r="BB414" s="58"/>
      <c r="BC414" s="58"/>
      <c r="BD414" s="58"/>
      <c r="BE414" s="58"/>
      <c r="BF414" s="58"/>
      <c r="BG414" s="58"/>
      <c r="BH414" s="58"/>
      <c r="BI414" s="58"/>
      <c r="BJ414" s="58"/>
      <c r="BK414" s="58"/>
      <c r="BL414" s="58"/>
      <c r="BM414" s="58"/>
      <c r="BN414" s="58"/>
      <c r="BO414" s="58"/>
      <c r="BP414" s="59"/>
      <c r="BQ414" s="58"/>
      <c r="BR414" s="58"/>
      <c r="BS414" s="58"/>
      <c r="BT414" s="58"/>
      <c r="BU414" s="58"/>
      <c r="BV414" s="58"/>
      <c r="BW414" s="58"/>
      <c r="BX414" s="65"/>
      <c r="BY414" s="58"/>
      <c r="BZ414" s="58"/>
      <c r="CA414" s="58"/>
      <c r="CB414" s="58"/>
      <c r="CC414" s="58"/>
      <c r="CD414" s="58"/>
      <c r="CE414" s="58"/>
      <c r="CF414" s="66">
        <f t="shared" si="6"/>
        <v>80</v>
      </c>
      <c r="CG414" s="67"/>
      <c r="CH414" s="67"/>
      <c r="CI414" s="67"/>
      <c r="CJ414" s="67">
        <v>32</v>
      </c>
      <c r="CK414" s="67">
        <v>48</v>
      </c>
      <c r="CL414" s="67"/>
      <c r="CM414" s="68"/>
      <c r="CN414" s="58"/>
      <c r="CO414" s="58"/>
      <c r="CP414" s="58"/>
      <c r="CQ414" s="58"/>
      <c r="CR414" s="58"/>
      <c r="CS414" s="58"/>
      <c r="CT414" s="58" t="s">
        <v>776</v>
      </c>
      <c r="CU414" s="62" t="s">
        <v>667</v>
      </c>
      <c r="CV414" s="58"/>
    </row>
    <row r="415" spans="1:100">
      <c r="A415" s="15" t="s">
        <v>1194</v>
      </c>
      <c r="B415" s="60">
        <v>407</v>
      </c>
      <c r="C415" s="58" t="s">
        <v>655</v>
      </c>
      <c r="D415" s="58"/>
      <c r="E415" s="58"/>
      <c r="F415" s="58"/>
      <c r="G415" s="58" t="s">
        <v>719</v>
      </c>
      <c r="H415" s="58"/>
      <c r="I415" s="58"/>
      <c r="J415" s="58">
        <v>6.413195</v>
      </c>
      <c r="K415" s="58">
        <v>101.80773000000001</v>
      </c>
      <c r="L415" s="58"/>
      <c r="M415" s="58"/>
      <c r="N415" s="12"/>
      <c r="O415" s="12"/>
      <c r="P415" s="12"/>
      <c r="Q415" s="12"/>
      <c r="R415" s="12"/>
      <c r="S415" s="12"/>
      <c r="T415" s="12"/>
      <c r="U415" s="12"/>
      <c r="V415" s="13"/>
      <c r="W415" s="13"/>
      <c r="X415" s="13"/>
      <c r="Y415" s="13"/>
      <c r="Z415" s="13"/>
      <c r="AA415" s="13"/>
      <c r="AB415" s="61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  <c r="AS415" s="13"/>
      <c r="AT415" s="13"/>
      <c r="AU415" s="13"/>
      <c r="AV415" s="13"/>
      <c r="AW415" s="13"/>
      <c r="AX415" s="13"/>
      <c r="AY415" s="12"/>
      <c r="AZ415" s="58"/>
      <c r="BA415" s="58"/>
      <c r="BB415" s="58"/>
      <c r="BC415" s="58"/>
      <c r="BD415" s="58"/>
      <c r="BE415" s="58"/>
      <c r="BF415" s="58"/>
      <c r="BG415" s="58"/>
      <c r="BH415" s="58"/>
      <c r="BI415" s="58"/>
      <c r="BJ415" s="58"/>
      <c r="BK415" s="58"/>
      <c r="BL415" s="58"/>
      <c r="BM415" s="58"/>
      <c r="BN415" s="58"/>
      <c r="BO415" s="58"/>
      <c r="BP415" s="59"/>
      <c r="BQ415" s="58"/>
      <c r="BR415" s="58"/>
      <c r="BS415" s="58"/>
      <c r="BT415" s="58"/>
      <c r="BU415" s="58"/>
      <c r="BV415" s="58"/>
      <c r="BW415" s="58"/>
      <c r="BX415" s="63"/>
      <c r="BY415" s="58"/>
      <c r="BZ415" s="58"/>
      <c r="CA415" s="58"/>
      <c r="CB415" s="58"/>
      <c r="CC415" s="58"/>
      <c r="CD415" s="58"/>
      <c r="CE415" s="58"/>
      <c r="CF415" s="66">
        <f t="shared" si="6"/>
        <v>0</v>
      </c>
      <c r="CG415" s="67"/>
      <c r="CH415" s="67"/>
      <c r="CI415" s="67"/>
      <c r="CJ415" s="67"/>
      <c r="CK415" s="67"/>
      <c r="CL415" s="67"/>
      <c r="CM415" s="68"/>
      <c r="CN415" s="58"/>
      <c r="CO415" s="58"/>
      <c r="CP415" s="58"/>
      <c r="CQ415" s="58"/>
      <c r="CR415" s="58"/>
      <c r="CS415" s="58"/>
      <c r="CT415" s="58" t="s">
        <v>777</v>
      </c>
      <c r="CU415" s="62" t="s">
        <v>667</v>
      </c>
      <c r="CV415" s="58"/>
    </row>
    <row r="416" spans="1:100">
      <c r="A416" s="15" t="s">
        <v>1195</v>
      </c>
      <c r="B416" s="60">
        <v>408</v>
      </c>
      <c r="C416" s="58" t="s">
        <v>656</v>
      </c>
      <c r="D416" s="58"/>
      <c r="E416" s="58"/>
      <c r="F416" s="58"/>
      <c r="G416" s="58" t="s">
        <v>719</v>
      </c>
      <c r="H416" s="58"/>
      <c r="I416" s="58"/>
      <c r="J416" s="58">
        <v>5.8478079999999997</v>
      </c>
      <c r="K416" s="58">
        <v>101.88053600000001</v>
      </c>
      <c r="L416" s="58"/>
      <c r="M416" s="58"/>
      <c r="N416" s="12"/>
      <c r="O416" s="12"/>
      <c r="P416" s="12"/>
      <c r="Q416" s="12"/>
      <c r="R416" s="12"/>
      <c r="S416" s="12"/>
      <c r="T416" s="12"/>
      <c r="U416" s="12"/>
      <c r="V416" s="13"/>
      <c r="W416" s="13"/>
      <c r="X416" s="13"/>
      <c r="Y416" s="13"/>
      <c r="Z416" s="13"/>
      <c r="AA416" s="13"/>
      <c r="AB416" s="61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  <c r="AS416" s="13"/>
      <c r="AT416" s="13"/>
      <c r="AU416" s="13"/>
      <c r="AV416" s="13"/>
      <c r="AW416" s="13"/>
      <c r="AX416" s="13"/>
      <c r="AY416" s="12"/>
      <c r="AZ416" s="58"/>
      <c r="BA416" s="58"/>
      <c r="BB416" s="58"/>
      <c r="BC416" s="58"/>
      <c r="BD416" s="58"/>
      <c r="BE416" s="58"/>
      <c r="BF416" s="58"/>
      <c r="BG416" s="58"/>
      <c r="BH416" s="58"/>
      <c r="BI416" s="58"/>
      <c r="BJ416" s="58"/>
      <c r="BK416" s="58"/>
      <c r="BL416" s="58"/>
      <c r="BM416" s="58"/>
      <c r="BN416" s="58"/>
      <c r="BO416" s="58"/>
      <c r="BP416" s="59"/>
      <c r="BQ416" s="58"/>
      <c r="BR416" s="58"/>
      <c r="BS416" s="58"/>
      <c r="BT416" s="58"/>
      <c r="BU416" s="58"/>
      <c r="BV416" s="58"/>
      <c r="BW416" s="58"/>
      <c r="BX416" s="63"/>
      <c r="BY416" s="58"/>
      <c r="BZ416" s="58"/>
      <c r="CA416" s="58"/>
      <c r="CB416" s="58"/>
      <c r="CC416" s="58"/>
      <c r="CD416" s="58"/>
      <c r="CE416" s="58"/>
      <c r="CF416" s="66">
        <f t="shared" si="6"/>
        <v>0</v>
      </c>
      <c r="CG416" s="67"/>
      <c r="CH416" s="67"/>
      <c r="CI416" s="67"/>
      <c r="CJ416" s="67"/>
      <c r="CK416" s="67"/>
      <c r="CL416" s="67"/>
      <c r="CM416" s="68"/>
      <c r="CN416" s="58"/>
      <c r="CO416" s="58"/>
      <c r="CP416" s="58"/>
      <c r="CQ416" s="58"/>
      <c r="CR416" s="58"/>
      <c r="CS416" s="58"/>
      <c r="CT416" s="58" t="s">
        <v>778</v>
      </c>
      <c r="CU416" s="62" t="s">
        <v>667</v>
      </c>
      <c r="CV416" s="58"/>
    </row>
    <row r="417" spans="1:100">
      <c r="A417" s="15" t="s">
        <v>1196</v>
      </c>
      <c r="B417" s="60">
        <v>409</v>
      </c>
      <c r="C417" s="58" t="s">
        <v>657</v>
      </c>
      <c r="D417" s="58"/>
      <c r="E417" s="58"/>
      <c r="F417" s="58"/>
      <c r="G417" s="58" t="s">
        <v>692</v>
      </c>
      <c r="H417" s="58"/>
      <c r="I417" s="58"/>
      <c r="J417" s="58"/>
      <c r="K417" s="58"/>
      <c r="L417" s="58"/>
      <c r="M417" s="58"/>
      <c r="N417" s="12"/>
      <c r="O417" s="12"/>
      <c r="P417" s="12"/>
      <c r="Q417" s="12"/>
      <c r="R417" s="12"/>
      <c r="S417" s="12"/>
      <c r="T417" s="12"/>
      <c r="U417" s="12"/>
      <c r="V417" s="13"/>
      <c r="W417" s="13"/>
      <c r="X417" s="13"/>
      <c r="Y417" s="13"/>
      <c r="Z417" s="13"/>
      <c r="AA417" s="13"/>
      <c r="AB417" s="61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  <c r="AS417" s="13"/>
      <c r="AT417" s="13"/>
      <c r="AU417" s="13"/>
      <c r="AV417" s="13"/>
      <c r="AW417" s="13"/>
      <c r="AX417" s="13"/>
      <c r="AY417" s="12"/>
      <c r="AZ417" s="58"/>
      <c r="BA417" s="58"/>
      <c r="BB417" s="58"/>
      <c r="BC417" s="58"/>
      <c r="BD417" s="58"/>
      <c r="BE417" s="58"/>
      <c r="BF417" s="58"/>
      <c r="BG417" s="58"/>
      <c r="BH417" s="58"/>
      <c r="BI417" s="58"/>
      <c r="BJ417" s="58"/>
      <c r="BK417" s="58"/>
      <c r="BL417" s="58"/>
      <c r="BM417" s="58"/>
      <c r="BN417" s="58"/>
      <c r="BO417" s="58"/>
      <c r="BP417" s="59"/>
      <c r="BQ417" s="58"/>
      <c r="BR417" s="58"/>
      <c r="BS417" s="58"/>
      <c r="BT417" s="58"/>
      <c r="BU417" s="58"/>
      <c r="BV417" s="58"/>
      <c r="BW417" s="58"/>
      <c r="BX417" s="63"/>
      <c r="BY417" s="58"/>
      <c r="BZ417" s="58"/>
      <c r="CA417" s="58"/>
      <c r="CB417" s="58"/>
      <c r="CC417" s="58"/>
      <c r="CD417" s="58"/>
      <c r="CE417" s="58"/>
      <c r="CF417" s="66">
        <f t="shared" si="6"/>
        <v>852</v>
      </c>
      <c r="CG417" s="67"/>
      <c r="CH417" s="67"/>
      <c r="CI417" s="67">
        <v>0</v>
      </c>
      <c r="CJ417" s="67">
        <v>170.4</v>
      </c>
      <c r="CK417" s="67">
        <v>340.8</v>
      </c>
      <c r="CL417" s="67">
        <v>340.8</v>
      </c>
      <c r="CM417" s="68"/>
      <c r="CN417" s="58"/>
      <c r="CO417" s="58"/>
      <c r="CP417" s="58"/>
      <c r="CQ417" s="58"/>
      <c r="CR417" s="58"/>
      <c r="CS417" s="58"/>
      <c r="CT417" s="58"/>
      <c r="CU417" s="62" t="s">
        <v>252</v>
      </c>
      <c r="CV417" s="58"/>
    </row>
    <row r="418" spans="1:100">
      <c r="A418" s="15" t="s">
        <v>1197</v>
      </c>
      <c r="B418" s="60">
        <v>410</v>
      </c>
      <c r="C418" s="58" t="s">
        <v>658</v>
      </c>
      <c r="D418" s="58"/>
      <c r="E418" s="58"/>
      <c r="F418" s="58"/>
      <c r="G418" s="58" t="s">
        <v>720</v>
      </c>
      <c r="H418" s="58"/>
      <c r="I418" s="58"/>
      <c r="J418" s="58"/>
      <c r="K418" s="58"/>
      <c r="L418" s="58"/>
      <c r="M418" s="58"/>
      <c r="N418" s="12"/>
      <c r="O418" s="12"/>
      <c r="P418" s="12"/>
      <c r="Q418" s="12"/>
      <c r="R418" s="12"/>
      <c r="S418" s="12"/>
      <c r="T418" s="12"/>
      <c r="U418" s="12"/>
      <c r="V418" s="13"/>
      <c r="W418" s="13"/>
      <c r="X418" s="13"/>
      <c r="Y418" s="13"/>
      <c r="Z418" s="13"/>
      <c r="AA418" s="13"/>
      <c r="AB418" s="61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  <c r="AS418" s="13"/>
      <c r="AT418" s="13"/>
      <c r="AU418" s="13"/>
      <c r="AV418" s="13"/>
      <c r="AW418" s="13"/>
      <c r="AX418" s="13"/>
      <c r="AY418" s="12"/>
      <c r="AZ418" s="58"/>
      <c r="BA418" s="58"/>
      <c r="BB418" s="58"/>
      <c r="BC418" s="58"/>
      <c r="BD418" s="58"/>
      <c r="BE418" s="58"/>
      <c r="BF418" s="58"/>
      <c r="BG418" s="58"/>
      <c r="BH418" s="58"/>
      <c r="BI418" s="58"/>
      <c r="BJ418" s="58"/>
      <c r="BK418" s="58"/>
      <c r="BL418" s="58"/>
      <c r="BM418" s="58"/>
      <c r="BN418" s="58"/>
      <c r="BO418" s="58"/>
      <c r="BP418" s="59"/>
      <c r="BQ418" s="58"/>
      <c r="BR418" s="58"/>
      <c r="BS418" s="58"/>
      <c r="BT418" s="58"/>
      <c r="BU418" s="58"/>
      <c r="BV418" s="58"/>
      <c r="BW418" s="58"/>
      <c r="BX418" s="63"/>
      <c r="BY418" s="58"/>
      <c r="BZ418" s="58"/>
      <c r="CA418" s="58"/>
      <c r="CB418" s="58"/>
      <c r="CC418" s="58"/>
      <c r="CD418" s="58"/>
      <c r="CE418" s="58"/>
      <c r="CF418" s="66">
        <f t="shared" si="6"/>
        <v>2466</v>
      </c>
      <c r="CG418" s="67"/>
      <c r="CH418" s="67"/>
      <c r="CI418" s="67">
        <v>0</v>
      </c>
      <c r="CJ418" s="67">
        <v>493.2</v>
      </c>
      <c r="CK418" s="67">
        <v>493.2</v>
      </c>
      <c r="CL418" s="67">
        <v>493.2</v>
      </c>
      <c r="CM418" s="68">
        <v>986.4</v>
      </c>
      <c r="CN418" s="58"/>
      <c r="CO418" s="58"/>
      <c r="CP418" s="58"/>
      <c r="CQ418" s="58"/>
      <c r="CR418" s="58"/>
      <c r="CS418" s="58"/>
      <c r="CT418" s="58"/>
      <c r="CU418" s="62" t="s">
        <v>252</v>
      </c>
      <c r="CV418" s="58"/>
    </row>
    <row r="419" spans="1:100">
      <c r="A419" s="15" t="s">
        <v>1198</v>
      </c>
      <c r="B419" s="60">
        <v>411</v>
      </c>
      <c r="C419" s="58" t="s">
        <v>659</v>
      </c>
      <c r="D419" s="58"/>
      <c r="E419" s="58"/>
      <c r="F419" s="58"/>
      <c r="G419" s="58"/>
      <c r="H419" s="58"/>
      <c r="I419" s="58"/>
      <c r="J419" s="58"/>
      <c r="K419" s="58"/>
      <c r="L419" s="58"/>
      <c r="M419" s="58"/>
      <c r="N419" s="12"/>
      <c r="O419" s="12"/>
      <c r="P419" s="12"/>
      <c r="Q419" s="12"/>
      <c r="R419" s="12"/>
      <c r="S419" s="12"/>
      <c r="T419" s="12"/>
      <c r="U419" s="12"/>
      <c r="V419" s="13"/>
      <c r="W419" s="13"/>
      <c r="X419" s="13"/>
      <c r="Y419" s="13"/>
      <c r="Z419" s="13"/>
      <c r="AA419" s="13"/>
      <c r="AB419" s="61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  <c r="AS419" s="13"/>
      <c r="AT419" s="13"/>
      <c r="AU419" s="13"/>
      <c r="AV419" s="13"/>
      <c r="AW419" s="13"/>
      <c r="AX419" s="13"/>
      <c r="AY419" s="12"/>
      <c r="AZ419" s="58"/>
      <c r="BA419" s="58"/>
      <c r="BB419" s="58"/>
      <c r="BC419" s="58"/>
      <c r="BD419" s="58"/>
      <c r="BE419" s="58"/>
      <c r="BF419" s="58"/>
      <c r="BG419" s="58"/>
      <c r="BH419" s="58"/>
      <c r="BI419" s="58"/>
      <c r="BJ419" s="58"/>
      <c r="BK419" s="58"/>
      <c r="BL419" s="58"/>
      <c r="BM419" s="58"/>
      <c r="BN419" s="58"/>
      <c r="BO419" s="58"/>
      <c r="BP419" s="59"/>
      <c r="BQ419" s="58"/>
      <c r="BR419" s="58"/>
      <c r="BS419" s="58"/>
      <c r="BT419" s="58"/>
      <c r="BU419" s="58"/>
      <c r="BV419" s="58"/>
      <c r="BW419" s="58"/>
      <c r="BX419" s="63"/>
      <c r="BY419" s="58"/>
      <c r="BZ419" s="58"/>
      <c r="CA419" s="58"/>
      <c r="CB419" s="58"/>
      <c r="CC419" s="58"/>
      <c r="CD419" s="58"/>
      <c r="CE419" s="58"/>
      <c r="CF419" s="66">
        <f t="shared" si="6"/>
        <v>23789.87</v>
      </c>
      <c r="CG419" s="67"/>
      <c r="CH419" s="67"/>
      <c r="CI419" s="67">
        <v>0</v>
      </c>
      <c r="CJ419" s="67">
        <v>10984.65</v>
      </c>
      <c r="CK419" s="67">
        <v>6996.13</v>
      </c>
      <c r="CL419" s="67">
        <v>5809.0899999999992</v>
      </c>
      <c r="CM419" s="68"/>
      <c r="CN419" s="58"/>
      <c r="CO419" s="58"/>
      <c r="CP419" s="58"/>
      <c r="CQ419" s="58"/>
      <c r="CR419" s="58"/>
      <c r="CS419" s="58"/>
      <c r="CT419" s="58"/>
      <c r="CU419" s="62" t="s">
        <v>252</v>
      </c>
      <c r="CV419" s="58"/>
    </row>
    <row r="420" spans="1:100">
      <c r="A420" s="15" t="s">
        <v>1199</v>
      </c>
      <c r="B420" s="60">
        <v>412</v>
      </c>
      <c r="C420" s="58" t="s">
        <v>660</v>
      </c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12"/>
      <c r="O420" s="12"/>
      <c r="P420" s="12"/>
      <c r="Q420" s="12"/>
      <c r="R420" s="12"/>
      <c r="S420" s="12"/>
      <c r="T420" s="12"/>
      <c r="U420" s="12"/>
      <c r="V420" s="13"/>
      <c r="W420" s="13"/>
      <c r="X420" s="13"/>
      <c r="Y420" s="13"/>
      <c r="Z420" s="13"/>
      <c r="AA420" s="13"/>
      <c r="AB420" s="61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  <c r="AS420" s="13"/>
      <c r="AT420" s="13"/>
      <c r="AU420" s="13"/>
      <c r="AV420" s="13"/>
      <c r="AW420" s="13"/>
      <c r="AX420" s="13"/>
      <c r="AY420" s="12"/>
      <c r="AZ420" s="58"/>
      <c r="BA420" s="58"/>
      <c r="BB420" s="58"/>
      <c r="BC420" s="58"/>
      <c r="BD420" s="58"/>
      <c r="BE420" s="58"/>
      <c r="BF420" s="58"/>
      <c r="BG420" s="58"/>
      <c r="BH420" s="58"/>
      <c r="BI420" s="58"/>
      <c r="BJ420" s="58"/>
      <c r="BK420" s="58"/>
      <c r="BL420" s="58"/>
      <c r="BM420" s="58"/>
      <c r="BN420" s="58"/>
      <c r="BO420" s="58"/>
      <c r="BP420" s="59"/>
      <c r="BQ420" s="58"/>
      <c r="BR420" s="58"/>
      <c r="BS420" s="58"/>
      <c r="BT420" s="58"/>
      <c r="BU420" s="58"/>
      <c r="BV420" s="58"/>
      <c r="BW420" s="58"/>
      <c r="BX420" s="63"/>
      <c r="BY420" s="58"/>
      <c r="BZ420" s="58"/>
      <c r="CA420" s="58"/>
      <c r="CB420" s="58"/>
      <c r="CC420" s="58"/>
      <c r="CD420" s="58"/>
      <c r="CE420" s="58"/>
      <c r="CF420" s="66">
        <f t="shared" si="6"/>
        <v>5643.05</v>
      </c>
      <c r="CG420" s="67"/>
      <c r="CH420" s="67"/>
      <c r="CI420" s="67">
        <v>0</v>
      </c>
      <c r="CJ420" s="67">
        <v>1635.91</v>
      </c>
      <c r="CK420" s="67">
        <v>1562.3899999999999</v>
      </c>
      <c r="CL420" s="67">
        <v>2444.75</v>
      </c>
      <c r="CM420" s="68"/>
      <c r="CN420" s="58"/>
      <c r="CO420" s="58"/>
      <c r="CP420" s="58"/>
      <c r="CQ420" s="58"/>
      <c r="CR420" s="58"/>
      <c r="CS420" s="58"/>
      <c r="CT420" s="58"/>
      <c r="CU420" s="62" t="s">
        <v>252</v>
      </c>
      <c r="CV420" s="58"/>
    </row>
    <row r="421" spans="1:100">
      <c r="A421" s="15" t="s">
        <v>1200</v>
      </c>
      <c r="B421" s="60">
        <v>413</v>
      </c>
      <c r="C421" s="58" t="s">
        <v>661</v>
      </c>
      <c r="D421" s="58"/>
      <c r="E421" s="58"/>
      <c r="F421" s="58"/>
      <c r="G421" s="58"/>
      <c r="H421" s="58"/>
      <c r="I421" s="58"/>
      <c r="J421" s="58"/>
      <c r="K421" s="58"/>
      <c r="L421" s="58"/>
      <c r="M421" s="58"/>
      <c r="N421" s="12"/>
      <c r="O421" s="12"/>
      <c r="P421" s="12"/>
      <c r="Q421" s="12"/>
      <c r="R421" s="12"/>
      <c r="S421" s="12"/>
      <c r="T421" s="12"/>
      <c r="U421" s="12"/>
      <c r="V421" s="13"/>
      <c r="W421" s="13"/>
      <c r="X421" s="13"/>
      <c r="Y421" s="13"/>
      <c r="Z421" s="13"/>
      <c r="AA421" s="13"/>
      <c r="AB421" s="61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  <c r="AS421" s="13"/>
      <c r="AT421" s="13"/>
      <c r="AU421" s="13"/>
      <c r="AV421" s="13"/>
      <c r="AW421" s="13"/>
      <c r="AX421" s="13"/>
      <c r="AY421" s="12"/>
      <c r="AZ421" s="58"/>
      <c r="BA421" s="58"/>
      <c r="BB421" s="58"/>
      <c r="BC421" s="58"/>
      <c r="BD421" s="58"/>
      <c r="BE421" s="58"/>
      <c r="BF421" s="58"/>
      <c r="BG421" s="58"/>
      <c r="BH421" s="58"/>
      <c r="BI421" s="58"/>
      <c r="BJ421" s="58"/>
      <c r="BK421" s="58"/>
      <c r="BL421" s="58"/>
      <c r="BM421" s="58"/>
      <c r="BN421" s="58"/>
      <c r="BO421" s="58"/>
      <c r="BP421" s="59"/>
      <c r="BQ421" s="58"/>
      <c r="BR421" s="58"/>
      <c r="BS421" s="58"/>
      <c r="BT421" s="58"/>
      <c r="BU421" s="58"/>
      <c r="BV421" s="58"/>
      <c r="BW421" s="58"/>
      <c r="BX421" s="63"/>
      <c r="BY421" s="58"/>
      <c r="BZ421" s="58"/>
      <c r="CA421" s="58"/>
      <c r="CB421" s="58"/>
      <c r="CC421" s="58"/>
      <c r="CD421" s="58"/>
      <c r="CE421" s="58"/>
      <c r="CF421" s="66">
        <f t="shared" si="6"/>
        <v>5380.5199999999995</v>
      </c>
      <c r="CG421" s="67"/>
      <c r="CH421" s="67"/>
      <c r="CI421" s="67">
        <v>0</v>
      </c>
      <c r="CJ421" s="67">
        <v>1914.37</v>
      </c>
      <c r="CK421" s="67">
        <v>1743.79</v>
      </c>
      <c r="CL421" s="67">
        <v>1722.36</v>
      </c>
      <c r="CM421" s="68"/>
      <c r="CN421" s="58"/>
      <c r="CO421" s="58"/>
      <c r="CP421" s="58"/>
      <c r="CQ421" s="58"/>
      <c r="CR421" s="58"/>
      <c r="CS421" s="58"/>
      <c r="CT421" s="58"/>
      <c r="CU421" s="62" t="s">
        <v>252</v>
      </c>
      <c r="CV421" s="58"/>
    </row>
    <row r="422" spans="1:100">
      <c r="A422" s="15" t="s">
        <v>1201</v>
      </c>
      <c r="B422" s="60">
        <v>414</v>
      </c>
      <c r="C422" s="58" t="s">
        <v>662</v>
      </c>
      <c r="D422" s="58"/>
      <c r="E422" s="58"/>
      <c r="F422" s="58"/>
      <c r="G422" s="58"/>
      <c r="H422" s="58"/>
      <c r="I422" s="58"/>
      <c r="J422" s="58"/>
      <c r="K422" s="58"/>
      <c r="L422" s="58"/>
      <c r="M422" s="58"/>
      <c r="N422" s="12"/>
      <c r="O422" s="12"/>
      <c r="P422" s="12"/>
      <c r="Q422" s="12"/>
      <c r="R422" s="12"/>
      <c r="S422" s="12"/>
      <c r="T422" s="12"/>
      <c r="U422" s="12"/>
      <c r="V422" s="13"/>
      <c r="W422" s="13"/>
      <c r="X422" s="13"/>
      <c r="Y422" s="13"/>
      <c r="Z422" s="13"/>
      <c r="AA422" s="13"/>
      <c r="AB422" s="61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2"/>
      <c r="AZ422" s="58"/>
      <c r="BA422" s="58"/>
      <c r="BB422" s="58"/>
      <c r="BC422" s="58"/>
      <c r="BD422" s="58"/>
      <c r="BE422" s="58"/>
      <c r="BF422" s="58"/>
      <c r="BG422" s="58"/>
      <c r="BH422" s="58"/>
      <c r="BI422" s="58"/>
      <c r="BJ422" s="58"/>
      <c r="BK422" s="58"/>
      <c r="BL422" s="58"/>
      <c r="BM422" s="58"/>
      <c r="BN422" s="58"/>
      <c r="BO422" s="58"/>
      <c r="BP422" s="59"/>
      <c r="BQ422" s="58"/>
      <c r="BR422" s="58"/>
      <c r="BS422" s="58"/>
      <c r="BT422" s="58"/>
      <c r="BU422" s="58"/>
      <c r="BV422" s="58"/>
      <c r="BW422" s="58"/>
      <c r="BX422" s="64"/>
      <c r="BY422" s="58"/>
      <c r="BZ422" s="58"/>
      <c r="CA422" s="58"/>
      <c r="CB422" s="58"/>
      <c r="CC422" s="58"/>
      <c r="CD422" s="58"/>
      <c r="CE422" s="58"/>
      <c r="CF422" s="66">
        <f t="shared" si="6"/>
        <v>3966.9999999999995</v>
      </c>
      <c r="CG422" s="67"/>
      <c r="CH422" s="67"/>
      <c r="CI422" s="67">
        <v>0</v>
      </c>
      <c r="CJ422" s="67">
        <v>1649.31</v>
      </c>
      <c r="CK422" s="67">
        <v>1473.09</v>
      </c>
      <c r="CL422" s="67">
        <v>844.59999999999991</v>
      </c>
      <c r="CM422" s="68"/>
      <c r="CN422" s="58"/>
      <c r="CO422" s="58"/>
      <c r="CP422" s="58"/>
      <c r="CQ422" s="58"/>
      <c r="CR422" s="58"/>
      <c r="CS422" s="58"/>
      <c r="CT422" s="58"/>
      <c r="CU422" s="62" t="s">
        <v>252</v>
      </c>
      <c r="CV422" s="58"/>
    </row>
    <row r="423" spans="1:100">
      <c r="A423" s="15" t="s">
        <v>1202</v>
      </c>
      <c r="B423" s="60">
        <v>415</v>
      </c>
      <c r="C423" s="58" t="s">
        <v>663</v>
      </c>
      <c r="D423" s="58"/>
      <c r="E423" s="58"/>
      <c r="F423" s="58"/>
      <c r="G423" s="58"/>
      <c r="H423" s="58"/>
      <c r="I423" s="58"/>
      <c r="J423" s="58"/>
      <c r="K423" s="58"/>
      <c r="L423" s="58"/>
      <c r="M423" s="58"/>
      <c r="N423" s="12"/>
      <c r="O423" s="12"/>
      <c r="P423" s="12"/>
      <c r="Q423" s="12"/>
      <c r="R423" s="12"/>
      <c r="S423" s="12"/>
      <c r="T423" s="12"/>
      <c r="U423" s="12"/>
      <c r="V423" s="13"/>
      <c r="W423" s="13"/>
      <c r="X423" s="13"/>
      <c r="Y423" s="13"/>
      <c r="Z423" s="13"/>
      <c r="AA423" s="13"/>
      <c r="AB423" s="61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2"/>
      <c r="AZ423" s="58"/>
      <c r="BA423" s="58"/>
      <c r="BB423" s="58"/>
      <c r="BC423" s="58"/>
      <c r="BD423" s="58"/>
      <c r="BE423" s="58"/>
      <c r="BF423" s="58"/>
      <c r="BG423" s="58"/>
      <c r="BH423" s="58"/>
      <c r="BI423" s="58"/>
      <c r="BJ423" s="58"/>
      <c r="BK423" s="58"/>
      <c r="BL423" s="58"/>
      <c r="BM423" s="58"/>
      <c r="BN423" s="58"/>
      <c r="BO423" s="58"/>
      <c r="BP423" s="59"/>
      <c r="BQ423" s="58"/>
      <c r="BR423" s="58"/>
      <c r="BS423" s="58"/>
      <c r="BT423" s="58"/>
      <c r="BU423" s="58"/>
      <c r="BV423" s="58"/>
      <c r="BW423" s="58"/>
      <c r="BX423" s="64"/>
      <c r="BY423" s="58"/>
      <c r="BZ423" s="58"/>
      <c r="CA423" s="58"/>
      <c r="CB423" s="58"/>
      <c r="CC423" s="58"/>
      <c r="CD423" s="58"/>
      <c r="CE423" s="58"/>
      <c r="CF423" s="66">
        <f t="shared" si="6"/>
        <v>9912.1899999999987</v>
      </c>
      <c r="CG423" s="67"/>
      <c r="CH423" s="67"/>
      <c r="CI423" s="67">
        <v>0</v>
      </c>
      <c r="CJ423" s="67">
        <v>1968.8999999999996</v>
      </c>
      <c r="CK423" s="67">
        <v>1729.7899999999995</v>
      </c>
      <c r="CL423" s="67">
        <v>2179.79</v>
      </c>
      <c r="CM423" s="68">
        <v>4033.71</v>
      </c>
      <c r="CN423" s="58"/>
      <c r="CO423" s="58"/>
      <c r="CP423" s="58"/>
      <c r="CQ423" s="58"/>
      <c r="CR423" s="58"/>
      <c r="CS423" s="58"/>
      <c r="CT423" s="58"/>
      <c r="CU423" s="62" t="s">
        <v>252</v>
      </c>
      <c r="CV423" s="58"/>
    </row>
    <row r="424" spans="1:100">
      <c r="A424" s="15" t="s">
        <v>1203</v>
      </c>
      <c r="B424" s="60">
        <v>416</v>
      </c>
      <c r="C424" s="58" t="s">
        <v>664</v>
      </c>
      <c r="D424" s="58"/>
      <c r="E424" s="58"/>
      <c r="F424" s="58"/>
      <c r="G424" s="58"/>
      <c r="H424" s="58"/>
      <c r="I424" s="58"/>
      <c r="J424" s="58"/>
      <c r="K424" s="58"/>
      <c r="L424" s="58"/>
      <c r="M424" s="58"/>
      <c r="N424" s="12"/>
      <c r="O424" s="12"/>
      <c r="P424" s="12"/>
      <c r="Q424" s="12"/>
      <c r="R424" s="12"/>
      <c r="S424" s="12"/>
      <c r="T424" s="12"/>
      <c r="U424" s="12"/>
      <c r="V424" s="13"/>
      <c r="W424" s="13"/>
      <c r="X424" s="13"/>
      <c r="Y424" s="13"/>
      <c r="Z424" s="13"/>
      <c r="AA424" s="13"/>
      <c r="AB424" s="61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  <c r="AS424" s="13"/>
      <c r="AT424" s="13"/>
      <c r="AU424" s="13"/>
      <c r="AV424" s="13"/>
      <c r="AW424" s="13"/>
      <c r="AX424" s="13"/>
      <c r="AY424" s="12"/>
      <c r="AZ424" s="58"/>
      <c r="BA424" s="58"/>
      <c r="BB424" s="58"/>
      <c r="BC424" s="58"/>
      <c r="BD424" s="58"/>
      <c r="BE424" s="58"/>
      <c r="BF424" s="58"/>
      <c r="BG424" s="58"/>
      <c r="BH424" s="58"/>
      <c r="BI424" s="58"/>
      <c r="BJ424" s="58"/>
      <c r="BK424" s="58"/>
      <c r="BL424" s="58"/>
      <c r="BM424" s="58"/>
      <c r="BN424" s="58"/>
      <c r="BO424" s="58"/>
      <c r="BP424" s="59"/>
      <c r="BQ424" s="58"/>
      <c r="BR424" s="58"/>
      <c r="BS424" s="58"/>
      <c r="BT424" s="58"/>
      <c r="BU424" s="58"/>
      <c r="BV424" s="58"/>
      <c r="BW424" s="58"/>
      <c r="BX424" s="64"/>
      <c r="BY424" s="58"/>
      <c r="BZ424" s="58"/>
      <c r="CA424" s="58"/>
      <c r="CB424" s="58"/>
      <c r="CC424" s="58"/>
      <c r="CD424" s="58"/>
      <c r="CE424" s="58"/>
      <c r="CF424" s="66">
        <f t="shared" si="6"/>
        <v>12259.14</v>
      </c>
      <c r="CG424" s="67"/>
      <c r="CH424" s="67"/>
      <c r="CI424" s="67">
        <v>0</v>
      </c>
      <c r="CJ424" s="67">
        <v>2876.01</v>
      </c>
      <c r="CK424" s="67">
        <v>1883.4299999999998</v>
      </c>
      <c r="CL424" s="67">
        <v>2010.2999999999997</v>
      </c>
      <c r="CM424" s="68">
        <v>5489.4</v>
      </c>
      <c r="CN424" s="58"/>
      <c r="CO424" s="58"/>
      <c r="CP424" s="58"/>
      <c r="CQ424" s="58"/>
      <c r="CR424" s="58"/>
      <c r="CS424" s="58"/>
      <c r="CT424" s="58"/>
      <c r="CU424" s="62" t="s">
        <v>252</v>
      </c>
      <c r="CV424" s="58"/>
    </row>
    <row r="425" spans="1:100">
      <c r="A425" s="15" t="s">
        <v>1204</v>
      </c>
      <c r="B425" s="60">
        <v>417</v>
      </c>
      <c r="C425" s="58" t="s">
        <v>665</v>
      </c>
      <c r="D425" s="58"/>
      <c r="E425" s="58"/>
      <c r="F425" s="58"/>
      <c r="G425" s="58"/>
      <c r="H425" s="58"/>
      <c r="I425" s="58"/>
      <c r="J425" s="58"/>
      <c r="K425" s="58"/>
      <c r="L425" s="58"/>
      <c r="M425" s="58"/>
      <c r="N425" s="12"/>
      <c r="O425" s="12"/>
      <c r="P425" s="12"/>
      <c r="Q425" s="12"/>
      <c r="R425" s="12"/>
      <c r="S425" s="12"/>
      <c r="T425" s="12"/>
      <c r="U425" s="12"/>
      <c r="V425" s="13"/>
      <c r="W425" s="13"/>
      <c r="X425" s="13"/>
      <c r="Y425" s="13"/>
      <c r="Z425" s="13"/>
      <c r="AA425" s="13"/>
      <c r="AB425" s="61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  <c r="AS425" s="13"/>
      <c r="AT425" s="13"/>
      <c r="AU425" s="13"/>
      <c r="AV425" s="13"/>
      <c r="AW425" s="13"/>
      <c r="AX425" s="13"/>
      <c r="AY425" s="12"/>
      <c r="AZ425" s="58"/>
      <c r="BA425" s="58"/>
      <c r="BB425" s="58"/>
      <c r="BC425" s="58"/>
      <c r="BD425" s="58"/>
      <c r="BE425" s="58"/>
      <c r="BF425" s="58"/>
      <c r="BG425" s="58"/>
      <c r="BH425" s="58"/>
      <c r="BI425" s="58"/>
      <c r="BJ425" s="58"/>
      <c r="BK425" s="58"/>
      <c r="BL425" s="58"/>
      <c r="BM425" s="58"/>
      <c r="BN425" s="58"/>
      <c r="BO425" s="58"/>
      <c r="BP425" s="59"/>
      <c r="BQ425" s="58"/>
      <c r="BR425" s="58"/>
      <c r="BS425" s="58"/>
      <c r="BT425" s="58"/>
      <c r="BU425" s="58"/>
      <c r="BV425" s="58"/>
      <c r="BW425" s="58"/>
      <c r="BX425" s="64"/>
      <c r="BY425" s="58"/>
      <c r="BZ425" s="58"/>
      <c r="CA425" s="58"/>
      <c r="CB425" s="58"/>
      <c r="CC425" s="58"/>
      <c r="CD425" s="58"/>
      <c r="CE425" s="58"/>
      <c r="CF425" s="66">
        <f t="shared" si="6"/>
        <v>1017.56</v>
      </c>
      <c r="CG425" s="67"/>
      <c r="CH425" s="67"/>
      <c r="CI425" s="67">
        <v>0</v>
      </c>
      <c r="CJ425" s="67">
        <v>84.5</v>
      </c>
      <c r="CK425" s="67">
        <v>180.08999999999997</v>
      </c>
      <c r="CL425" s="67">
        <v>287.48</v>
      </c>
      <c r="CM425" s="68">
        <v>465.49</v>
      </c>
      <c r="CN425" s="58"/>
      <c r="CO425" s="58"/>
      <c r="CP425" s="58"/>
      <c r="CQ425" s="58"/>
      <c r="CR425" s="58"/>
      <c r="CS425" s="58"/>
      <c r="CT425" s="58"/>
      <c r="CU425" s="62" t="s">
        <v>252</v>
      </c>
      <c r="CV425" s="58"/>
    </row>
    <row r="426" spans="1:100">
      <c r="A426" s="15" t="s">
        <v>1205</v>
      </c>
      <c r="B426" s="60">
        <v>418</v>
      </c>
      <c r="C426" s="58" t="s">
        <v>666</v>
      </c>
      <c r="D426" s="58"/>
      <c r="E426" s="58"/>
      <c r="F426" s="58"/>
      <c r="G426" s="58"/>
      <c r="H426" s="58"/>
      <c r="I426" s="58"/>
      <c r="J426" s="58"/>
      <c r="K426" s="58"/>
      <c r="L426" s="58"/>
      <c r="M426" s="58"/>
      <c r="N426" s="12"/>
      <c r="O426" s="12"/>
      <c r="P426" s="12"/>
      <c r="Q426" s="12"/>
      <c r="R426" s="12"/>
      <c r="S426" s="12"/>
      <c r="T426" s="12"/>
      <c r="U426" s="12"/>
      <c r="V426" s="13"/>
      <c r="W426" s="13"/>
      <c r="X426" s="13"/>
      <c r="Y426" s="13"/>
      <c r="Z426" s="13"/>
      <c r="AA426" s="13"/>
      <c r="AB426" s="61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  <c r="AS426" s="13"/>
      <c r="AT426" s="13"/>
      <c r="AU426" s="13"/>
      <c r="AV426" s="13"/>
      <c r="AW426" s="13"/>
      <c r="AX426" s="13"/>
      <c r="AY426" s="12"/>
      <c r="AZ426" s="58"/>
      <c r="BA426" s="58"/>
      <c r="BB426" s="58"/>
      <c r="BC426" s="58"/>
      <c r="BD426" s="58"/>
      <c r="BE426" s="58"/>
      <c r="BF426" s="58"/>
      <c r="BG426" s="58"/>
      <c r="BH426" s="58"/>
      <c r="BI426" s="58"/>
      <c r="BJ426" s="58"/>
      <c r="BK426" s="58"/>
      <c r="BL426" s="58"/>
      <c r="BM426" s="58"/>
      <c r="BN426" s="58"/>
      <c r="BO426" s="58"/>
      <c r="BP426" s="59"/>
      <c r="BQ426" s="58"/>
      <c r="BR426" s="58"/>
      <c r="BS426" s="58"/>
      <c r="BT426" s="58"/>
      <c r="BU426" s="58"/>
      <c r="BV426" s="58"/>
      <c r="BW426" s="58"/>
      <c r="BX426" s="59"/>
      <c r="BY426" s="58"/>
      <c r="BZ426" s="58"/>
      <c r="CA426" s="58"/>
      <c r="CB426" s="58"/>
      <c r="CC426" s="58"/>
      <c r="CD426" s="58"/>
      <c r="CE426" s="58"/>
      <c r="CF426" s="66">
        <f t="shared" si="6"/>
        <v>2241.46</v>
      </c>
      <c r="CG426" s="67"/>
      <c r="CH426" s="67"/>
      <c r="CI426" s="67">
        <v>0</v>
      </c>
      <c r="CJ426" s="67">
        <v>358.89</v>
      </c>
      <c r="CK426" s="67">
        <v>462.44999999999993</v>
      </c>
      <c r="CL426" s="67">
        <v>590.22</v>
      </c>
      <c r="CM426" s="68">
        <v>829.89999999999986</v>
      </c>
      <c r="CN426" s="58"/>
      <c r="CO426" s="58"/>
      <c r="CP426" s="58"/>
      <c r="CQ426" s="58"/>
      <c r="CR426" s="58"/>
      <c r="CS426" s="58"/>
      <c r="CT426" s="58"/>
      <c r="CU426" s="62" t="s">
        <v>252</v>
      </c>
      <c r="CV426" s="58"/>
    </row>
    <row r="427" spans="1:100">
      <c r="B427" s="60"/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  <c r="N427" s="12"/>
      <c r="O427" s="12"/>
      <c r="P427" s="12"/>
      <c r="Q427" s="12"/>
      <c r="R427" s="12"/>
      <c r="S427" s="12"/>
      <c r="T427" s="12"/>
      <c r="U427" s="12"/>
      <c r="V427" s="13"/>
      <c r="W427" s="13"/>
      <c r="X427" s="13"/>
      <c r="Y427" s="13"/>
      <c r="Z427" s="13"/>
      <c r="AA427" s="13"/>
      <c r="AB427" s="61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  <c r="AS427" s="13"/>
      <c r="AT427" s="13"/>
      <c r="AU427" s="13"/>
      <c r="AV427" s="13"/>
      <c r="AW427" s="13"/>
      <c r="AX427" s="13"/>
      <c r="AY427" s="12"/>
      <c r="AZ427" s="58"/>
      <c r="BA427" s="58"/>
      <c r="BB427" s="58"/>
      <c r="BC427" s="58"/>
      <c r="BD427" s="58"/>
      <c r="BE427" s="58"/>
      <c r="BF427" s="58"/>
      <c r="BG427" s="58"/>
      <c r="BH427" s="58"/>
      <c r="BI427" s="58"/>
      <c r="BJ427" s="58"/>
      <c r="BK427" s="58"/>
      <c r="BL427" s="58"/>
      <c r="BM427" s="58"/>
      <c r="BN427" s="58"/>
      <c r="BO427" s="58"/>
      <c r="BP427" s="59"/>
      <c r="BQ427" s="58"/>
      <c r="BR427" s="58"/>
      <c r="BS427" s="58"/>
      <c r="BT427" s="58"/>
      <c r="BU427" s="58"/>
      <c r="BV427" s="58"/>
      <c r="BW427" s="58"/>
      <c r="BX427" s="59"/>
      <c r="BY427" s="58"/>
      <c r="BZ427" s="58"/>
      <c r="CA427" s="58"/>
      <c r="CB427" s="58"/>
      <c r="CC427" s="58"/>
      <c r="CD427" s="58"/>
      <c r="CE427" s="58"/>
      <c r="CF427" s="66"/>
      <c r="CG427" s="67"/>
      <c r="CH427" s="67"/>
      <c r="CI427" s="67"/>
      <c r="CJ427" s="67"/>
      <c r="CK427" s="67"/>
      <c r="CL427" s="67"/>
      <c r="CM427" s="68"/>
      <c r="CN427" s="58"/>
      <c r="CO427" s="58"/>
      <c r="CP427" s="58"/>
      <c r="CQ427" s="58"/>
      <c r="CR427" s="58"/>
      <c r="CS427" s="58"/>
      <c r="CT427" s="58"/>
      <c r="CU427" s="62"/>
      <c r="CV427" s="58"/>
    </row>
    <row r="428" spans="1:100">
      <c r="B428" s="60" t="s">
        <v>786</v>
      </c>
      <c r="C428" s="60" t="s">
        <v>786</v>
      </c>
      <c r="D428" s="60" t="s">
        <v>786</v>
      </c>
      <c r="E428" s="60" t="s">
        <v>786</v>
      </c>
      <c r="F428" s="60" t="s">
        <v>786</v>
      </c>
      <c r="G428" s="60" t="s">
        <v>786</v>
      </c>
      <c r="H428" s="60" t="s">
        <v>786</v>
      </c>
      <c r="I428" s="60" t="s">
        <v>786</v>
      </c>
      <c r="J428" s="60" t="s">
        <v>786</v>
      </c>
      <c r="K428" s="60" t="s">
        <v>786</v>
      </c>
      <c r="L428" s="60" t="s">
        <v>786</v>
      </c>
      <c r="M428" s="60" t="s">
        <v>786</v>
      </c>
      <c r="N428" s="60" t="s">
        <v>786</v>
      </c>
      <c r="O428" s="60" t="s">
        <v>786</v>
      </c>
      <c r="P428" s="60" t="s">
        <v>786</v>
      </c>
      <c r="Q428" s="60" t="s">
        <v>786</v>
      </c>
      <c r="R428" s="60" t="s">
        <v>786</v>
      </c>
      <c r="S428" s="60" t="s">
        <v>786</v>
      </c>
      <c r="T428" s="60" t="s">
        <v>786</v>
      </c>
      <c r="U428" s="60" t="s">
        <v>786</v>
      </c>
      <c r="V428" s="60" t="s">
        <v>786</v>
      </c>
      <c r="W428" s="60" t="s">
        <v>786</v>
      </c>
      <c r="X428" s="60" t="s">
        <v>786</v>
      </c>
      <c r="Y428" s="60" t="s">
        <v>786</v>
      </c>
      <c r="Z428" s="60" t="s">
        <v>786</v>
      </c>
      <c r="AA428" s="60" t="s">
        <v>786</v>
      </c>
      <c r="AB428" s="60" t="s">
        <v>786</v>
      </c>
      <c r="AC428" s="60" t="s">
        <v>786</v>
      </c>
      <c r="AD428" s="60" t="s">
        <v>786</v>
      </c>
      <c r="AE428" s="60" t="s">
        <v>786</v>
      </c>
      <c r="AF428" s="60" t="s">
        <v>786</v>
      </c>
      <c r="AG428" s="60" t="s">
        <v>786</v>
      </c>
      <c r="AH428" s="60" t="s">
        <v>786</v>
      </c>
      <c r="AI428" s="60" t="s">
        <v>786</v>
      </c>
      <c r="AJ428" s="60" t="s">
        <v>786</v>
      </c>
      <c r="AK428" s="60" t="s">
        <v>786</v>
      </c>
      <c r="AL428" s="60" t="s">
        <v>786</v>
      </c>
      <c r="AM428" s="60" t="s">
        <v>786</v>
      </c>
      <c r="AN428" s="60" t="s">
        <v>786</v>
      </c>
      <c r="AO428" s="60" t="s">
        <v>786</v>
      </c>
      <c r="AP428" s="60" t="s">
        <v>786</v>
      </c>
      <c r="AQ428" s="60" t="s">
        <v>786</v>
      </c>
      <c r="AR428" s="60" t="s">
        <v>786</v>
      </c>
      <c r="AS428" s="60" t="s">
        <v>786</v>
      </c>
      <c r="AT428" s="60" t="s">
        <v>786</v>
      </c>
      <c r="AU428" s="60" t="s">
        <v>786</v>
      </c>
      <c r="AV428" s="60" t="s">
        <v>786</v>
      </c>
      <c r="AW428" s="60" t="s">
        <v>786</v>
      </c>
      <c r="AX428" s="60" t="s">
        <v>786</v>
      </c>
      <c r="AY428" s="60" t="s">
        <v>786</v>
      </c>
      <c r="AZ428" s="60" t="s">
        <v>786</v>
      </c>
      <c r="BA428" s="60" t="s">
        <v>786</v>
      </c>
      <c r="BB428" s="60" t="s">
        <v>786</v>
      </c>
      <c r="BC428" s="60" t="s">
        <v>786</v>
      </c>
      <c r="BD428" s="60" t="s">
        <v>786</v>
      </c>
      <c r="BE428" s="60" t="s">
        <v>786</v>
      </c>
      <c r="BF428" s="60" t="s">
        <v>786</v>
      </c>
      <c r="BG428" s="60" t="s">
        <v>786</v>
      </c>
      <c r="BH428" s="60" t="s">
        <v>786</v>
      </c>
      <c r="BI428" s="60" t="s">
        <v>786</v>
      </c>
      <c r="BJ428" s="60" t="s">
        <v>786</v>
      </c>
      <c r="BK428" s="60" t="s">
        <v>786</v>
      </c>
      <c r="BL428" s="60" t="s">
        <v>786</v>
      </c>
      <c r="BM428" s="60" t="s">
        <v>786</v>
      </c>
      <c r="BN428" s="60" t="s">
        <v>786</v>
      </c>
      <c r="BO428" s="60" t="s">
        <v>786</v>
      </c>
      <c r="BP428" s="60" t="s">
        <v>786</v>
      </c>
      <c r="BQ428" s="60" t="s">
        <v>786</v>
      </c>
      <c r="BR428" s="60" t="s">
        <v>786</v>
      </c>
      <c r="BS428" s="60" t="s">
        <v>786</v>
      </c>
      <c r="BT428" s="60" t="s">
        <v>786</v>
      </c>
      <c r="BU428" s="60" t="s">
        <v>786</v>
      </c>
      <c r="BV428" s="60" t="s">
        <v>786</v>
      </c>
      <c r="BW428" s="60" t="s">
        <v>786</v>
      </c>
      <c r="BX428" s="60" t="s">
        <v>786</v>
      </c>
      <c r="BY428" s="60" t="s">
        <v>786</v>
      </c>
      <c r="BZ428" s="60" t="s">
        <v>786</v>
      </c>
      <c r="CA428" s="60" t="s">
        <v>786</v>
      </c>
      <c r="CB428" s="60" t="s">
        <v>786</v>
      </c>
      <c r="CC428" s="60" t="s">
        <v>786</v>
      </c>
      <c r="CD428" s="60" t="s">
        <v>786</v>
      </c>
      <c r="CE428" s="60" t="s">
        <v>786</v>
      </c>
      <c r="CF428" s="60" t="s">
        <v>786</v>
      </c>
      <c r="CG428" s="60" t="s">
        <v>786</v>
      </c>
      <c r="CH428" s="60" t="s">
        <v>786</v>
      </c>
      <c r="CI428" s="60" t="s">
        <v>786</v>
      </c>
      <c r="CJ428" s="60" t="s">
        <v>786</v>
      </c>
      <c r="CK428" s="60" t="s">
        <v>786</v>
      </c>
      <c r="CL428" s="60" t="s">
        <v>786</v>
      </c>
      <c r="CM428" s="60" t="s">
        <v>786</v>
      </c>
      <c r="CN428" s="60" t="s">
        <v>786</v>
      </c>
      <c r="CO428" s="60" t="s">
        <v>786</v>
      </c>
      <c r="CP428" s="60" t="s">
        <v>786</v>
      </c>
      <c r="CQ428" s="60" t="s">
        <v>786</v>
      </c>
      <c r="CR428" s="60" t="s">
        <v>786</v>
      </c>
      <c r="CS428" s="60" t="s">
        <v>786</v>
      </c>
      <c r="CT428" s="60" t="s">
        <v>786</v>
      </c>
      <c r="CU428" s="60" t="s">
        <v>786</v>
      </c>
      <c r="CV428" s="60" t="s">
        <v>786</v>
      </c>
    </row>
  </sheetData>
  <sheetProtection deleteColumns="0" selectLockedCells="1" selectUnlockedCells="1"/>
  <autoFilter ref="B8:CV428" xr:uid="{00000000-0009-0000-0000-000001000000}"/>
  <mergeCells count="120">
    <mergeCell ref="B1:CU1"/>
    <mergeCell ref="AI6:AI7"/>
    <mergeCell ref="AP6:AP7"/>
    <mergeCell ref="AQ6:AQ7"/>
    <mergeCell ref="AW6:AW7"/>
    <mergeCell ref="AX6:AX7"/>
    <mergeCell ref="BH6:BH7"/>
    <mergeCell ref="AC6:AC7"/>
    <mergeCell ref="AD6:AD7"/>
    <mergeCell ref="AE6:AE7"/>
    <mergeCell ref="AF6:AF7"/>
    <mergeCell ref="AG6:AG7"/>
    <mergeCell ref="AH6:AH7"/>
    <mergeCell ref="AT5:AT7"/>
    <mergeCell ref="AU5:AU7"/>
    <mergeCell ref="AV5:AX5"/>
    <mergeCell ref="AY5:AY7"/>
    <mergeCell ref="AZ5:AZ7"/>
    <mergeCell ref="BA5:BA7"/>
    <mergeCell ref="AM5:AM7"/>
    <mergeCell ref="AN5:AN7"/>
    <mergeCell ref="AO5:AO7"/>
    <mergeCell ref="AP5:AQ5"/>
    <mergeCell ref="AR5:AR7"/>
    <mergeCell ref="AS5:AS7"/>
    <mergeCell ref="CR5:CR7"/>
    <mergeCell ref="CS5:CS7"/>
    <mergeCell ref="H6:H7"/>
    <mergeCell ref="I6:I7"/>
    <mergeCell ref="J6:J7"/>
    <mergeCell ref="K6:K7"/>
    <mergeCell ref="N6:N7"/>
    <mergeCell ref="O6:O7"/>
    <mergeCell ref="Q6:Q7"/>
    <mergeCell ref="R6:R7"/>
    <mergeCell ref="CI5:CI7"/>
    <mergeCell ref="CJ5:CJ7"/>
    <mergeCell ref="CK5:CK7"/>
    <mergeCell ref="CL5:CL7"/>
    <mergeCell ref="CM5:CM7"/>
    <mergeCell ref="CQ5:CQ7"/>
    <mergeCell ref="CC5:CC7"/>
    <mergeCell ref="CD5:CD7"/>
    <mergeCell ref="CE5:CE7"/>
    <mergeCell ref="CF5:CF7"/>
    <mergeCell ref="CG5:CG7"/>
    <mergeCell ref="CH5:CH7"/>
    <mergeCell ref="BW5:BW7"/>
    <mergeCell ref="BX5:BX7"/>
    <mergeCell ref="CU4:CU7"/>
    <mergeCell ref="BO4:BO7"/>
    <mergeCell ref="BB5:BB7"/>
    <mergeCell ref="BC5:BC7"/>
    <mergeCell ref="BD5:BD7"/>
    <mergeCell ref="BE5:BE7"/>
    <mergeCell ref="Y5:AC5"/>
    <mergeCell ref="AD5:AF5"/>
    <mergeCell ref="AG5:AI5"/>
    <mergeCell ref="AJ5:AJ7"/>
    <mergeCell ref="AK5:AK7"/>
    <mergeCell ref="AL5:AL7"/>
    <mergeCell ref="Y6:Y7"/>
    <mergeCell ref="Z6:Z7"/>
    <mergeCell ref="AA6:AA7"/>
    <mergeCell ref="AB6:AB7"/>
    <mergeCell ref="BY5:BY7"/>
    <mergeCell ref="BZ5:BZ7"/>
    <mergeCell ref="CA5:CA7"/>
    <mergeCell ref="CB5:CB7"/>
    <mergeCell ref="BF5:BF7"/>
    <mergeCell ref="BG5:BG7"/>
    <mergeCell ref="BH5:BK5"/>
    <mergeCell ref="BP5:BP7"/>
    <mergeCell ref="CV4:CV7"/>
    <mergeCell ref="D5:D7"/>
    <mergeCell ref="E5:E7"/>
    <mergeCell ref="F5:F7"/>
    <mergeCell ref="G5:G7"/>
    <mergeCell ref="H5:I5"/>
    <mergeCell ref="J5:K5"/>
    <mergeCell ref="N5:O5"/>
    <mergeCell ref="P5:P7"/>
    <mergeCell ref="BP4:CM4"/>
    <mergeCell ref="CN4:CN7"/>
    <mergeCell ref="CO4:CO7"/>
    <mergeCell ref="CP4:CP7"/>
    <mergeCell ref="CQ4:CS4"/>
    <mergeCell ref="CT4:CT7"/>
    <mergeCell ref="BS5:BS7"/>
    <mergeCell ref="BT5:BT7"/>
    <mergeCell ref="BU5:BU7"/>
    <mergeCell ref="BV5:BV7"/>
    <mergeCell ref="AU4:AY4"/>
    <mergeCell ref="AZ4:BK4"/>
    <mergeCell ref="BL4:BL7"/>
    <mergeCell ref="BM4:BM7"/>
    <mergeCell ref="BQ5:BQ7"/>
    <mergeCell ref="BR5:BR7"/>
    <mergeCell ref="BI6:BI7"/>
    <mergeCell ref="BJ6:BJ7"/>
    <mergeCell ref="BK6:BK7"/>
    <mergeCell ref="BN4:BN7"/>
    <mergeCell ref="B4:B7"/>
    <mergeCell ref="C4:C7"/>
    <mergeCell ref="D4:K4"/>
    <mergeCell ref="L4:L7"/>
    <mergeCell ref="M4:M7"/>
    <mergeCell ref="N4:U4"/>
    <mergeCell ref="V4:AI4"/>
    <mergeCell ref="AJ4:AO4"/>
    <mergeCell ref="AP4:AS4"/>
    <mergeCell ref="AV6:AV7"/>
    <mergeCell ref="Q5:R5"/>
    <mergeCell ref="S5:S7"/>
    <mergeCell ref="T5:U5"/>
    <mergeCell ref="V5:V6"/>
    <mergeCell ref="W5:W6"/>
    <mergeCell ref="X5:X6"/>
    <mergeCell ref="T6:T7"/>
    <mergeCell ref="U6:U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คำอธิบาย</vt:lpstr>
      <vt:lpstr>ตาราง</vt:lpstr>
      <vt:lpstr>ตาราง!Print_Area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Tuan50</dc:creator>
  <cp:lastModifiedBy>ba</cp:lastModifiedBy>
  <dcterms:created xsi:type="dcterms:W3CDTF">2018-06-12T08:18:54Z</dcterms:created>
  <dcterms:modified xsi:type="dcterms:W3CDTF">2018-11-16T14:17:11Z</dcterms:modified>
</cp:coreProperties>
</file>